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4FFCBE-61F0-4038-93AF-5C616D97E7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tembro de 2022" sheetId="3" r:id="rId1"/>
    <sheet name="Relação de Liquidações" sheetId="6" r:id="rId2"/>
    <sheet name=" Relação de Liquidações 1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3" l="1"/>
  <c r="K22" i="3"/>
  <c r="K21" i="3"/>
  <c r="K30" i="3"/>
  <c r="K31" i="3"/>
  <c r="K23" i="3"/>
  <c r="K24" i="3"/>
  <c r="J26" i="3"/>
  <c r="K4" i="3"/>
  <c r="E32" i="3"/>
  <c r="J32" i="3"/>
  <c r="I32" i="3"/>
  <c r="H32" i="3"/>
  <c r="G32" i="3"/>
  <c r="K13" i="3"/>
  <c r="K25" i="3"/>
  <c r="K41" i="3"/>
  <c r="J42" i="3"/>
  <c r="I42" i="3"/>
  <c r="H42" i="3"/>
  <c r="G42" i="3"/>
  <c r="E42" i="3"/>
  <c r="K5" i="3"/>
  <c r="K8" i="3"/>
  <c r="J15" i="3"/>
  <c r="I15" i="3"/>
  <c r="H15" i="3"/>
  <c r="G26" i="3"/>
  <c r="K11" i="3"/>
  <c r="K12" i="3"/>
  <c r="F15" i="3"/>
  <c r="F26" i="3"/>
  <c r="H26" i="3"/>
  <c r="I26" i="3"/>
  <c r="F32" i="3"/>
  <c r="F42" i="3"/>
  <c r="K40" i="3"/>
  <c r="K7" i="3"/>
  <c r="K14" i="3"/>
  <c r="K10" i="3"/>
  <c r="K9" i="3"/>
  <c r="K6" i="3"/>
  <c r="K32" i="3" l="1"/>
  <c r="K15" i="3"/>
  <c r="E15" i="3"/>
  <c r="K19" i="3"/>
  <c r="E26" i="3"/>
  <c r="K42" i="3"/>
  <c r="G15" i="3"/>
  <c r="K26" i="3" l="1"/>
</calcChain>
</file>

<file path=xl/sharedStrings.xml><?xml version="1.0" encoding="utf-8"?>
<sst xmlns="http://schemas.openxmlformats.org/spreadsheetml/2006/main" count="450" uniqueCount="199">
  <si>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</si>
  <si>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</si>
  <si>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</si>
  <si>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</si>
  <si>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</si>
  <si>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</si>
  <si>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</si>
  <si>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</si>
  <si>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</si>
  <si>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</si>
  <si>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</si>
  <si>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</si>
  <si>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</si>
  <si>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</si>
  <si>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Andréa Stephanie de Lima Diniz</t>
  </si>
  <si>
    <t>xxx.429.264-xx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</si>
  <si>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</si>
  <si>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</si>
  <si>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</si>
  <si>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</si>
  <si>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</si>
  <si>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</si>
  <si>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Jaime José Muniz Rabelo</t>
  </si>
  <si>
    <t>xxx.825.624-xx</t>
  </si>
  <si>
    <t>Juliana Rafaelle Couto Silva Fonseca</t>
  </si>
  <si>
    <t>xxx.378.154-xx</t>
  </si>
  <si>
    <t>Luma de Vasconcelos Menezes</t>
  </si>
  <si>
    <t>xxx.736.751-xx</t>
  </si>
  <si>
    <t>Natalia Fernandes Pessoa Mascena</t>
  </si>
  <si>
    <t>xxx.500.514-xx</t>
  </si>
  <si>
    <t xml:space="preserve"> Paulo Henrique Pereira Cavalcanti</t>
  </si>
  <si>
    <t>xxx.865.464-xx</t>
  </si>
  <si>
    <t>Vitor Carlos Marques Souto Maior</t>
  </si>
  <si>
    <t>xxx.936.944-xx</t>
  </si>
  <si>
    <t>Conselheiros</t>
  </si>
  <si>
    <t>Adelmo Cavalcanti Aragão Neto</t>
  </si>
  <si>
    <t>xxx.822.604-xx</t>
  </si>
  <si>
    <t>Conselheiro</t>
  </si>
  <si>
    <t>Maria Catarina Almeida Lago</t>
  </si>
  <si>
    <t>xxx.152.624-xx</t>
  </si>
  <si>
    <t>Convidados</t>
  </si>
  <si>
    <t>Convidado</t>
  </si>
  <si>
    <t>Jurisdicionados</t>
  </si>
  <si>
    <t>João Gabriel dos Santos Costa</t>
  </si>
  <si>
    <t>Fabiana Moura da Motta Silveira</t>
  </si>
  <si>
    <t>Marco Antonio Gomes Frazão</t>
  </si>
  <si>
    <t>xxx.167.224-xx</t>
  </si>
  <si>
    <t>xxx.004.634-xx</t>
  </si>
  <si>
    <t>Hércules Sávio Rodrigues Lima</t>
  </si>
  <si>
    <t>Página:1/1</t>
  </si>
  <si>
    <t>036.822.604-20</t>
  </si>
  <si>
    <t>068.152.624-64</t>
  </si>
  <si>
    <t>103.480.574-66</t>
  </si>
  <si>
    <t>CNPJ: 11.091.765/0001-09</t>
  </si>
  <si>
    <t>CRO-PE 9.398</t>
  </si>
  <si>
    <t>CRO-PE 10.774</t>
  </si>
  <si>
    <t>CRC-PE 031038/O-3</t>
  </si>
  <si>
    <t>Org. Contábil - Prestadora de Serviço</t>
  </si>
  <si>
    <t>Diretor Presidente</t>
  </si>
  <si>
    <t>Diretora Tesoureira</t>
  </si>
  <si>
    <t>Contador</t>
  </si>
  <si>
    <t>Procontábil Consultoria LTDA           CRCPB000254/O-8</t>
  </si>
  <si>
    <t>Adelmo Cavalcanti Aragão Neto</t>
  </si>
  <si>
    <t>Anderson Souza de Almeida</t>
  </si>
  <si>
    <t>Total</t>
  </si>
  <si>
    <t>Histórico</t>
  </si>
  <si>
    <t>Fabiana Moura da Motta Silveira</t>
  </si>
  <si>
    <t>6.2.2.1.1.01.04.04.001.002 - Conselheiros</t>
  </si>
  <si>
    <t>106/2022</t>
  </si>
  <si>
    <t>6.2.2.1.1.01.04.04.001.005 - Jeton</t>
  </si>
  <si>
    <t>49/2022</t>
  </si>
  <si>
    <t>6.2.2.1.1.01.04.04.001.003 - Convidados</t>
  </si>
  <si>
    <t>MARCO ANTONIO GOMES FRAZAO</t>
  </si>
  <si>
    <t>79/2022</t>
  </si>
  <si>
    <t>50/2022</t>
  </si>
  <si>
    <t>73/2022</t>
  </si>
  <si>
    <t>72/2022</t>
  </si>
  <si>
    <t>Hércules Sávio Rodrigues Lima</t>
  </si>
  <si>
    <t>89/2022</t>
  </si>
  <si>
    <t>Andréa Stephanie de Lima Diniz</t>
  </si>
  <si>
    <t>6.2.2.1.1.01.04.04.001.008 - Auxílio Transporte - Indenizações</t>
  </si>
  <si>
    <t>6.2.2.1.1.01.04.04.001.001 - Funcionários</t>
  </si>
  <si>
    <t>Sâmara Maria Santos de Macedo</t>
  </si>
  <si>
    <t>Paulo Henrique Pereira Cavalcanti</t>
  </si>
  <si>
    <t>JORGE ANTONIO DA COSTA PEREIRA</t>
  </si>
  <si>
    <t>6.2.2.1.1.01.04.04.001.007 - Auxílio Representação</t>
  </si>
  <si>
    <t>Carlos Eduardo Coutinho Pinto</t>
  </si>
  <si>
    <t>José Gomes de Moura Júnior</t>
  </si>
  <si>
    <t xml:space="preserve">49/2022	</t>
  </si>
  <si>
    <t>11/2022</t>
  </si>
  <si>
    <t>09/2022</t>
  </si>
  <si>
    <t>08/2022</t>
  </si>
  <si>
    <t>07/2022</t>
  </si>
  <si>
    <t>Jaime José Muniz Rabelo</t>
  </si>
  <si>
    <t xml:space="preserve">06/2022	</t>
  </si>
  <si>
    <t>Fabrícia Soares Rodrigues</t>
  </si>
  <si>
    <t>04/2022</t>
  </si>
  <si>
    <t>02/2022</t>
  </si>
  <si>
    <t>01/2022</t>
  </si>
  <si>
    <t>Saldo</t>
  </si>
  <si>
    <t>Anulado</t>
  </si>
  <si>
    <t>Cancelado</t>
  </si>
  <si>
    <t>Pago</t>
  </si>
  <si>
    <t>Liquidado</t>
  </si>
  <si>
    <t>Empenhado</t>
  </si>
  <si>
    <t>Favorecido</t>
  </si>
  <si>
    <t>Conta</t>
  </si>
  <si>
    <t>Dt. Atesto</t>
  </si>
  <si>
    <t>Processo</t>
  </si>
  <si>
    <t>Data</t>
  </si>
  <si>
    <t>Liquidação</t>
  </si>
  <si>
    <t>Empenho</t>
  </si>
  <si>
    <t>CRO/PE</t>
  </si>
  <si>
    <t>Relação de Liquidações</t>
  </si>
  <si>
    <t>CNPJ: 11.735.263/0001-65</t>
  </si>
  <si>
    <t>Conselho Regional de Odontologia de Pernambuco</t>
  </si>
  <si>
    <t>6.2.2.1.1.01.04.04.004.017 - Indenizações, Restituições e Reposições</t>
  </si>
  <si>
    <t>Glauco dos Santos Ferreira</t>
  </si>
  <si>
    <t>Claúdio Heliomar Vicente da Silva</t>
  </si>
  <si>
    <t>Ítalo Kennedy Silva Santos</t>
  </si>
  <si>
    <t>SUZANA CELIA DE AGUIAR SOARES CARNEIRO</t>
  </si>
  <si>
    <t>xxx.604.643-xx</t>
  </si>
  <si>
    <t>xxx.384.474-xx</t>
  </si>
  <si>
    <t>xxx.789.513-xx</t>
  </si>
  <si>
    <t>xxx.543.904xx</t>
  </si>
  <si>
    <t>xxx.009.314-xx</t>
  </si>
  <si>
    <t>Recife-PE, 30 de setembro de 2022</t>
  </si>
  <si>
    <t>Cancelamento da liquidação nº 1380, do Empenho 1364, favorecido Fabiana Moura da Motta Silveira, Protocolo CRO/PE nº 005855/2022, em função de não comparecimento na Reunião de Diretoria do dia 13 de setembro de 2022, na sede provisória do CRO-PE (Decisão CFO nº 46/2019).</t>
  </si>
  <si>
    <t xml:space="preserve">Liquidação do Empenho 1364, referente Protocolo CRO/PE  nº 005855/2022 do favorecido Fabiana Moura da Motta Silveira, devido ao Jeton para a Conselheira Efetiva pela participação de Reunião de Diretoria, no dia 13 de setembro de 2022, na sede Provisória do CRO-PE (Decisão CFO nº 46/2019).	</t>
  </si>
  <si>
    <t xml:space="preserve">Liquidação do Empenho 1363, referente Protocolo CRO/PE  nº 005855/2022 do favorecido Maria Catarina Almeida Lago, devido ao Jeton para a Conselheira Efetiva pela participação de Reunião de Diretoria, no dia 13 de setembro de 2022, na sede Provisória do CRO-PE (Decisão CFO nº 46/2019).	</t>
  </si>
  <si>
    <t xml:space="preserve">Liquidação do Empenho 1362, referente Protocolo CRO/PE  nº 005855/2022 do favorecido Adelmo Cavalcanti Aragão Neto, devido ao Jeton para o Conselheiro Efetivo pela participação de Reunião de Diretoria, no dia 13 de setembro de 2022, na sede Provisória do CRO-PE (Decisão CFO nº 46/2019).	</t>
  </si>
  <si>
    <t xml:space="preserve">Liquidação do Empenho 1361, referente Protocolo CRO/PE  nº 005805/2022 do favorecido MARCO ANTONIO GOMES FRAZAO, devido ao Jeton para o Conselheiro Efetivo pela participação de Reunião de Diretoria, no dia 06 de setembro de 2022, na sede Provisória do CRO-PE (Decisão CFO nº 46/2019).	</t>
  </si>
  <si>
    <t xml:space="preserve">Liquidação do Empenho 1360, referente Protocolo CRO/PE  nº 005805/2022 do favorecido Fabiana Moura da Motta Silveira, devido ao Jeton para a Conselheira Efetiva pela participação na Reunião da Diretoria, no dia 06 de setembro de 2022 na sede Provisória do CRO-PE (Decisão CFO nº 46/2019).	</t>
  </si>
  <si>
    <t>Liquidação do Empenho 1359, referente Protocolo CRO/PE  nº 005805/2022 do favorecido Adelmo Cavalcanti Aragão Neto, devido ao Jeton para o Conselheiro Efetivo, pela participação na Reunião de Diretoria no dia 06 de setembro de 2022 na sede Provisória do CRO-PE (Decisão CFO nº 46/2019).</t>
  </si>
  <si>
    <t>Liquidação do Empenho 1358, referente Protocolo CRO/PE  nº 005805/2022 do favorecido Maria Catarina Almeida Lago, devido ao Jeton para a Conselheira Efetiva pela participação na Reunião de Diretoria, no dia 06 de setembro de 2022 na sede Provisória do CRO-PE (Decisão CFO nº 46/2019).</t>
  </si>
  <si>
    <t>Liquidação do Empenho 1341, referente Protocolo CRO/PE nº 006041/2022 do favorecido Adelmo Cavalcanti Aragão Neto, referente a uma (01) diária para o Conselheiro Efetivo participar da reunião administrativa com o Conselho Federal de Odontologia, no período de 20 de setembro e 21 de setembro de 2022, em Brasília-DF.</t>
  </si>
  <si>
    <t xml:space="preserve">Liquidação do Empenho 1339, referente Protocolo CRO/PE  nº 006020/2022 do favorecido SUZANA CELIA DE AGUIAR SOARES CARNEIRO, referente a meia (1/2) diária pela organização do Fórum de Prótese Buco-Maxilo-Facial em Recife/PE no dia 17 de setembro de 2022.	</t>
  </si>
  <si>
    <t>SUZANA CELIA DE AGUIAR SOARES CARNEIRO</t>
  </si>
  <si>
    <t>162/2022</t>
  </si>
  <si>
    <t>Liquidação do Empenho 1338, referente Protocolo CRO/PE nº 006021/2022 do favorecido Ítalo Kennedy Silva Santos, referente a uma (01) diária para ministrar palestra do evento de Capacitação Profissional durante a 3° Jornada de Saúde Bucal do Sertão Central, em Salgueiro-PE nos dias 22 e 23 de setembro de 2022.</t>
  </si>
  <si>
    <t>Ítalo Kennedy Silva Santos</t>
  </si>
  <si>
    <t>161/2022</t>
  </si>
  <si>
    <t>Cancelamento da liquidação nº 1353, do Empenho 1337, favorecido João Gabriel dos Santos Costa, Protocolo CRO/PE nº 005941/2022, em função de decisão da Diretoria.</t>
  </si>
  <si>
    <t>Liquidação do Empenho 1337, referente Protocolo CRO/PE nº 005941/2022 do favorecido João Gabriel dos Santos Costa, referente a meia diária para o Assessor CI CRO-PE, Cobertura da Capacitação Profissional aos Cirurgiões Dentistas no Fórum de Prótese Buco-Maxilo-Facial, no dia 17 de setembro de 2022.</t>
  </si>
  <si>
    <t>Cancelamento da liquidação nº 1352, do Empenho 1336, favorecido Sâmara Maria Santos de Macedo, Protocolo CRO/PE nº 005941/2022, em função de decisão da Diretoria.</t>
  </si>
  <si>
    <t>84/2022</t>
  </si>
  <si>
    <t>Liquidação do Empenho 1336, referente Protocolo CRO/PE nº 005941/2022 do favorecido Sâmara Maria Santos de Macedo, referente a meia diária para a funcionária participar da Capacitação Profissional aos Cirurgiões Dentistas no Fórum de Prótese Buco-Maxilo-Facial, no dia 17 de setembro de 2022.</t>
  </si>
  <si>
    <t>Cancelamento da liquidação nº 1351, do Empenho 1335, favorecido Rodrigo Pereira Pyrrho, Protocolo CRO/PE nº 005941/2022, em função de decisão da Diretoria.</t>
  </si>
  <si>
    <t>Rodrigo Pereira Pyrrho</t>
  </si>
  <si>
    <t>81/2022</t>
  </si>
  <si>
    <t>Liquidação do Empenho 1335, referente Protocolo CRO/PE  nº 005941/2022 do favorecido Rodrigo Pereira Pyrrho, referente a meia diária para o funcionário participar da Capacitação Profissional aos Cirurgiões Dentistas no Fórum de Prótese Buco-Maxilo-Facial, no dia 17 de setembro de 2022.</t>
  </si>
  <si>
    <t>Liquidação do Empenho 1312, referente Protocolo CRO/PE nº 005779/2022 do favorecido Jaime José Muniz Rabelo, referente a 200,89km quilometragem excedente do mês de julho de 2022 durante a fiscalização do exercício profissional de pessoas físicas e jurídicas, públicas e privadas, Resolução nº 001/2021.</t>
  </si>
  <si>
    <t>Liquidação do Empenho 1297, referente Depósito nº 09/2022 do favorecido Vitor Carlos Marques Souto Maior, Referente ao Auxilio Transporte Indenização do mês de setembro de 2022 para fiscalização do exercício profissional de pessoas físicas e jurídicas, públicas e privadas, Resolução nº 01/2022.</t>
  </si>
  <si>
    <t>Liquidação do Empenho 1296, referente Depósito nº 09/2022 do favorecido Paulo Henrique Pereira Cavalcanti, Referente ao Auxilio Transporte Indenização do mês de setembro de 2022 para fiscalização do exercício profissional de pessoas físicas e jurídicas, públicas e privadas, Resolução nº 01/2022.</t>
  </si>
  <si>
    <t>10/2022</t>
  </si>
  <si>
    <t>Liquidação do Empenho 1295, referente Depósito nº 09/2022 do favorecido Natalia Fernandes Pessoa Mascena, Referente ao Auxilio Transporte Indenização do mês de setembro de 2022 para fiscalização do exercício profissional de pessoas físicas e jurídicas, públicas e privadas, Resolução nº 01/2022.</t>
  </si>
  <si>
    <t>Liquidação do Empenho 1294, referente Depósito nº 09/2022 do favorecido Luma de Vasconcelos Menezes, Referente ao Auxilio Transporte Indenização do mês de setembro de 2022 para fiscalização do exercício profissional de pessoas físicas e jurídicas, públicas e privadas, Resolução nº 01/2022.</t>
  </si>
  <si>
    <t>Liquidação do Empenho 1293, referente Depósito nº 09/2022 do favorecido Juliana Rafaelle Couto Silva Fonseca, Referente ao Auxilio Transporte Indenização do mês de setembro de 2022 para fiscalização do exercício profissional de pessoas físicas e jurídicas, públicas e privadas, Resolução nº 01/2022.</t>
  </si>
  <si>
    <t>Liquidação do Empenho 1292, referente Depósito  nº 09/2022 do favorecido Jaime José Muniz Rabelo, Referente ao Auxilio Transporte Indenização do mês de setembro de 2022 para fiscalização do exercício profissional de pessoas físicas e jurídicas, públicas e privadas, Resolução nº 01/2022.</t>
  </si>
  <si>
    <t>06/2022</t>
  </si>
  <si>
    <t>Liquidação do Empenho 1291, referente Depósito nº 09/2022 do favorecido Fellipe José Licarião de Souza Melo, Referente ao Auxilio Transporte Indenização do mês de setembro de 2022 para fiscalização do exercício profissional de pessoas físicas e jurídicas, públicas e privadas, Resolução nº 01/2022.</t>
  </si>
  <si>
    <t>05/2022</t>
  </si>
  <si>
    <t>Liquidação do Empenho 1290, referente Depósito nº 09/2022 do favorecido Fabrícia Soares Rodrigues, Referente ao Auxilio Transporte Indenização do mês de setembro de 2022 para fiscalização do exercício profissional de pessoas físicas e jurídicas, públicas e privadas, Resolução nº 01/2022.</t>
  </si>
  <si>
    <t>Liquidação do Empenho 1289, referente Depósito nº 09/2022 do favorecido Danielle Maria Frej Lemos Pereira, Referente ao Auxilio Transporte Indenização do mês de setembro de 2022 para fiscalização do exercício profissional de pessoas físicas e jurídicas, públicas e privadas, Resolução nº 01/2022.</t>
  </si>
  <si>
    <t>03/2022</t>
  </si>
  <si>
    <t>Liquidação do Empenho 1288, referente Depósito nº 09/2022 do favorecido Andréa Stephanie de Lima Diniz, Referente ao Auxilio Transporte Indenização do mês de setembro de 2022 para fiscalização do exercício profissional de pessoas físicas e jurídicas, públicas e privadas, Resolução nº 01/2022.</t>
  </si>
  <si>
    <t>Liquidação do Empenho 1287, referente Depósito nº 09/2022 do favorecido Anderson Candeia da Silva Júnior, Referente ao Auxilio Transporte Indenização do mês de setembro de 2022 para fiscalização do exercício profissional de pessoas físicas e jurídicas, públicas e privadas, Resolução nº 01/2022.</t>
  </si>
  <si>
    <t>Liquidação do Empenho 1285, referente Ofício CRO-PE  nº 005738/2022 do favorecido Maria Catarina Almeida Lago, devido ao Jeton para a Conselheira Efetiva pela participação de Reunião Plenária de Julgamentos Éticos, no dia 20 de setembro de 2022 na sede Provisória do CRO-PE (Decisão CFO nº 46/2019).</t>
  </si>
  <si>
    <t>Liquidação do Empenho 1284, referente Protocolo CRO/PE  nº 005738/2022 do favorecido Fabiana Moura da Motta Silveira, devido ao Jeton para a Conselheira Efetiva pela participação de Reunião Plenária de Julgamentos Éticos, no dia 20 de setembro de 2022 na sede Provisória do CRO-PE (Decisão CFO nº 46/2019).</t>
  </si>
  <si>
    <t>Liquidação do Empenho 1283, referente Protocolo CRO/PE nº 005738/2022 do favorecido MARCO ANTONIO GOMES FRAZAO, devido ao Jeton para o Conselheiro Efetivo pela participação de Reunião Plenária de Julgamentos Éticos, no dia 20 de setembro de 2022 na sede Provisória do CRO-PE (Decisão CFO nº 46/2019).</t>
  </si>
  <si>
    <t>Liquidação do Empenho 1282, referente Protocolo CRO/PE nº 005738/2022 do favorecido Glauco dos Santos Ferreira, devido ao Jeton para o Conselheiro Suplente pela participação de Reunião Plenária de Julgamentos Éticos, no dia 20 de setembro de 2022 na sede Provisória do CRO-PE (Decisão CFO nº 46/2019).</t>
  </si>
  <si>
    <t>Glauco dos Santos Ferreira</t>
  </si>
  <si>
    <t>Liquidação do Empenho 1281, referente Protocolo CRO/PE nº 005738/2022 do favorecido Claúdio Heliomar Vicente da Silva, devido ao Jeton para o Conselheiro Efetivo pela participação de Reunião Plenária de Julgamentos Éticos, no dia 20 de setembro de 2022 na sede Provisória do CRO-PE (Decisão CFO nº 46/2019).</t>
  </si>
  <si>
    <t>Claúdio Heliomar Vicente da Silva</t>
  </si>
  <si>
    <t>75/2022</t>
  </si>
  <si>
    <t>Liquidação do Empenho 1280, referente Protocolo CRO/PE nº 005738/2022 do favorecido Adelmo Cavalcanti Aragão Neto, devido ao Jeton para o Conselheiro Efetivo pela participação de Reunião Plenária de Julgamentos Éticos, no dia 20 de setembro de 2022 na sede Provisória do CRO-PE (Decisão CFO nº 46/2019).</t>
  </si>
  <si>
    <t>Liquidação do Empenho 1279, referente Ofício CRO-PE nº 1660/2022 do favorecido Jacqueline Sarmento Barbosa, referente ao auxilio representação participar da Audiência de Conciliação e Instrução de Processos Éticos, no dia 27 de setembro de 2022, Sede provisória do CRO-PE.</t>
  </si>
  <si>
    <t>Jacqueline Sarmento Barbosa</t>
  </si>
  <si>
    <t>114/2022</t>
  </si>
  <si>
    <t>Cancelamento da liquidação nº 1294, do Empenho 1279, favorecido Jacqueline Sarmento Barbosa, Ofício CRO-PE nº 1660/2022, em decisão da diretoria.</t>
  </si>
  <si>
    <t>Liquidação do Empenho 1278, referente Ofício CRO-PE nº 1660/2022 do favorecido Rosany Laurentina Santos de Carvalho, referente ao auxilio representação participar da Audiência de Conciliação e Instrução de Processos Éticos, no dia 27 de setembro de 2022, Sede provisória do CRO-PE.</t>
  </si>
  <si>
    <t>Rosany Laurentina Santos de Carvalho</t>
  </si>
  <si>
    <t>117/2022</t>
  </si>
  <si>
    <t>Cancelamento da liquidação nº 1293, do Empenho 1278, favorecido Rosany Laurentina Santos de Carvalho, Ofício CRO-PE nº 1660/2022, em decisão da diretoria.</t>
  </si>
  <si>
    <t>Cancelamento da liquidação nº 1292, do Empenho 1277, favorecido Thereze Etienne de Sa Y Britto, Ofício CRO-PE nº 1660/2022, em decisão da diretoria.</t>
  </si>
  <si>
    <t>Thereze Etienne de Sa Y Britto</t>
  </si>
  <si>
    <t xml:space="preserve">116/2022	</t>
  </si>
  <si>
    <t>Liquidação do Empenho 1277, referente Ofício CRO-PE nº 1660/2022 do favorecido Thereze Etienne de Sa Y Britto, referente ao auxilio representação participar da Audiência de Conciliação e Instrução de Processos Éticos, no dia 27 de setembro de 2022, Sede provisória do CRO-PE.</t>
  </si>
  <si>
    <t xml:space="preserve">Liquidação do Empenho 1274, referente Ofício CRO-PE  nº 1661/2022 do favorecido JORGE ANTONIO DA COSTA PEREIRA, referente ao auxílio representação participar da Audiência de Conciliação e Instrução de Processos Éticos, no dia 29 de setembro de 2022, Sede provisória do CRO-PE.			</t>
  </si>
  <si>
    <t xml:space="preserve">111/2022	</t>
  </si>
  <si>
    <t>Cancelamento da liquidação nº 1289, do Empenho 1274, favorecido JORGE ANTONIO DA COSTA PEREIRA, Ofício CRO-PE nº 1661/2022, em decisão da diretoria.</t>
  </si>
  <si>
    <t>Liquidação do Empenho 1273, referente Ofício CRO-PE nº 1661/2022 do favorecido Carlos Eduardo Coutinho Pinto, referente ao auxílio representação participar da Audiência de Conciliação e Instrução de Processos Éticos, no dia 29 de setembro de 2022, Sede provisória do CRO-PE.</t>
  </si>
  <si>
    <t>110/2022</t>
  </si>
  <si>
    <t>Cancelamento da liquidação nº 1288, do Empenho 1273, favorecido Carlos Eduardo Coutinho Pinto, Ofício CRO-PE nº 1661/2022, em decisão da diretoria.</t>
  </si>
  <si>
    <t>Liquidação do Empenho 1272, referente Ofício CRO-PE nº 1661/2022 do favorecido José Gomes de Moura Júnior, referente ao auxílio representação participar da Audiência de Conciliação e Instrução de Processos Éticos, no dia 29 de setembro de 2022, Sede provisória do CRO-PE.</t>
  </si>
  <si>
    <t>109/2022</t>
  </si>
  <si>
    <t>Cancelamento da liquidação nº 1287, do Empenho 1272, favorecido José Gomes de Moura Júnior, Ofício CRO-PE nº 1661/2022, em função da decisão da diretoria do CRO/PE.</t>
  </si>
  <si>
    <t>Período: 01/09/2022 a 30/09/2022</t>
  </si>
  <si>
    <t>Liquidação do Empenho 1303, referente Protocolo CRO/PE nº 005478/2022 do favorecido Hércules Sávio Rodrigues Lima, Referente ao ressarcimento deslocamento de 840 quilômetros de Serra Talhada / Recife / Recife / Serra Talhada, participou na Apreciação da Prestação de Contas do 2° trimestre de 2022 CRO-PE, no dia 05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</si>
</sst>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#;#,##0.00#;#,##0.00#"/>
    <numFmt numFmtId="165" formatCode="&quot;dd/MM/yyyy&quot;"/>
  </numFmts>
  <fonts count="52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8"/>
      <color rgb="FF434343"/>
      <name val="Tahoma"/>
      <family val="2"/>
    </font>
    <font>
      <sz val="9"/>
      <color rgb="FF000000"/>
      <name val="Times New Roman"/>
      <family val="2"/>
    </font>
    <font>
      <sz val="9"/>
      <color rgb="FF000000"/>
      <name val="Tahoma"/>
      <family val="2"/>
    </font>
    <font>
      <sz val="7"/>
      <color rgb="FF000000"/>
      <name val="Tahoma"/>
      <family val="2"/>
    </font>
    <font>
      <b/>
      <sz val="8"/>
      <color rgb="FFFFFFFF"/>
      <name val="Tahoma"/>
      <family val="2"/>
    </font>
    <font>
      <sz val="18"/>
      <color rgb="FF434343"/>
      <name val="Tahoma"/>
      <family val="2"/>
    </font>
    <font>
      <sz val="11"/>
      <color rgb="FF434343"/>
      <name val="Tahoma"/>
      <family val="2"/>
    </font>
    <font>
      <sz val="14"/>
      <color rgb="FF434343"/>
      <name val="Tahoma"/>
      <family val="2"/>
    </font>
    <font>
      <sz val="12"/>
      <color rgb="FF43434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0E0E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37" fillId="0" borderId="0" xfId="1" applyFont="1"/>
    <xf numFmtId="0" fontId="38" fillId="0" borderId="1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 textRotation="90"/>
    </xf>
    <xf numFmtId="0" fontId="38" fillId="0" borderId="0" xfId="1" applyFont="1" applyAlignment="1">
      <alignment horizontal="center"/>
    </xf>
    <xf numFmtId="43" fontId="38" fillId="0" borderId="0" xfId="1" applyNumberFormat="1" applyFont="1"/>
    <xf numFmtId="44" fontId="38" fillId="2" borderId="8" xfId="1" applyNumberFormat="1" applyFont="1" applyFill="1" applyBorder="1"/>
    <xf numFmtId="44" fontId="38" fillId="2" borderId="3" xfId="3" applyFont="1" applyFill="1" applyBorder="1"/>
    <xf numFmtId="0" fontId="37" fillId="0" borderId="6" xfId="1" applyFont="1" applyBorder="1" applyAlignment="1">
      <alignment vertical="center"/>
    </xf>
    <xf numFmtId="0" fontId="37" fillId="0" borderId="7" xfId="1" applyFont="1" applyBorder="1" applyAlignment="1">
      <alignment horizontal="center" vertical="center"/>
    </xf>
    <xf numFmtId="43" fontId="37" fillId="0" borderId="7" xfId="1" applyNumberFormat="1" applyFont="1" applyBorder="1" applyAlignment="1">
      <alignment vertical="center"/>
    </xf>
    <xf numFmtId="44" fontId="38" fillId="0" borderId="0" xfId="1" applyNumberFormat="1" applyFont="1"/>
    <xf numFmtId="44" fontId="38" fillId="0" borderId="0" xfId="3" applyFont="1" applyFill="1" applyBorder="1"/>
    <xf numFmtId="0" fontId="38" fillId="0" borderId="2" xfId="1" applyFont="1" applyBorder="1" applyAlignment="1">
      <alignment horizontal="center" vertical="center" wrapText="1"/>
    </xf>
    <xf numFmtId="0" fontId="38" fillId="0" borderId="8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8" fillId="0" borderId="12" xfId="1" applyFont="1" applyBorder="1" applyAlignment="1">
      <alignment horizontal="center" vertical="center" wrapText="1"/>
    </xf>
    <xf numFmtId="43" fontId="37" fillId="0" borderId="11" xfId="1" applyNumberFormat="1" applyFont="1" applyBorder="1" applyAlignment="1">
      <alignment vertical="center"/>
    </xf>
    <xf numFmtId="43" fontId="37" fillId="0" borderId="9" xfId="1" applyNumberFormat="1" applyFont="1" applyBorder="1" applyAlignment="1">
      <alignment vertical="center"/>
    </xf>
    <xf numFmtId="43" fontId="37" fillId="0" borderId="9" xfId="3" applyNumberFormat="1" applyFont="1" applyFill="1" applyBorder="1" applyAlignment="1">
      <alignment vertical="center"/>
    </xf>
    <xf numFmtId="44" fontId="38" fillId="2" borderId="5" xfId="3" applyFont="1" applyFill="1" applyBorder="1" applyAlignment="1">
      <alignment vertical="center"/>
    </xf>
    <xf numFmtId="44" fontId="38" fillId="2" borderId="1" xfId="1" applyNumberFormat="1" applyFont="1" applyFill="1" applyBorder="1" applyAlignment="1">
      <alignment vertical="center"/>
    </xf>
    <xf numFmtId="44" fontId="38" fillId="2" borderId="8" xfId="1" applyNumberFormat="1" applyFont="1" applyFill="1" applyBorder="1" applyAlignment="1">
      <alignment vertical="center"/>
    </xf>
    <xf numFmtId="44" fontId="38" fillId="2" borderId="3" xfId="3" applyFont="1" applyFill="1" applyBorder="1" applyAlignment="1">
      <alignment vertical="center"/>
    </xf>
    <xf numFmtId="0" fontId="37" fillId="0" borderId="14" xfId="1" applyFont="1" applyBorder="1" applyAlignment="1">
      <alignment horizontal="center" vertical="center"/>
    </xf>
    <xf numFmtId="43" fontId="37" fillId="0" borderId="15" xfId="1" applyNumberFormat="1" applyFont="1" applyBorder="1" applyAlignment="1">
      <alignment vertical="center"/>
    </xf>
    <xf numFmtId="44" fontId="38" fillId="2" borderId="16" xfId="3" applyFont="1" applyFill="1" applyBorder="1" applyAlignment="1">
      <alignment vertical="center"/>
    </xf>
    <xf numFmtId="0" fontId="38" fillId="0" borderId="20" xfId="1" applyFont="1" applyBorder="1" applyAlignment="1">
      <alignment horizontal="center" vertical="center"/>
    </xf>
    <xf numFmtId="0" fontId="38" fillId="0" borderId="21" xfId="1" applyFont="1" applyBorder="1" applyAlignment="1">
      <alignment horizontal="center" vertical="center"/>
    </xf>
    <xf numFmtId="0" fontId="38" fillId="0" borderId="22" xfId="1" applyFont="1" applyBorder="1" applyAlignment="1">
      <alignment horizontal="center" vertical="center" wrapText="1"/>
    </xf>
    <xf numFmtId="0" fontId="38" fillId="0" borderId="23" xfId="1" applyFont="1" applyBorder="1" applyAlignment="1">
      <alignment horizontal="center" vertical="center" wrapText="1"/>
    </xf>
    <xf numFmtId="43" fontId="37" fillId="0" borderId="24" xfId="1" applyNumberFormat="1" applyFont="1" applyBorder="1" applyAlignment="1">
      <alignment vertical="center"/>
    </xf>
    <xf numFmtId="0" fontId="38" fillId="0" borderId="0" xfId="1" applyFont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37" fillId="0" borderId="25" xfId="1" applyFont="1" applyBorder="1" applyAlignment="1">
      <alignment horizontal="center" vertical="center"/>
    </xf>
    <xf numFmtId="44" fontId="38" fillId="2" borderId="25" xfId="3" applyFont="1" applyFill="1" applyBorder="1" applyAlignment="1">
      <alignment vertical="center"/>
    </xf>
    <xf numFmtId="0" fontId="37" fillId="0" borderId="9" xfId="1" applyFont="1" applyBorder="1" applyAlignment="1">
      <alignment vertical="center"/>
    </xf>
    <xf numFmtId="0" fontId="37" fillId="0" borderId="15" xfId="1" applyFont="1" applyBorder="1" applyAlignment="1">
      <alignment vertical="center"/>
    </xf>
    <xf numFmtId="0" fontId="37" fillId="0" borderId="27" xfId="1" applyFont="1" applyBorder="1" applyAlignment="1">
      <alignment vertical="center"/>
    </xf>
    <xf numFmtId="0" fontId="37" fillId="0" borderId="10" xfId="1" applyFont="1" applyBorder="1" applyAlignment="1">
      <alignment horizontal="center" vertical="center"/>
    </xf>
    <xf numFmtId="43" fontId="37" fillId="0" borderId="10" xfId="1" applyNumberFormat="1" applyFont="1" applyBorder="1" applyAlignment="1">
      <alignment vertical="center"/>
    </xf>
    <xf numFmtId="43" fontId="37" fillId="0" borderId="0" xfId="1" applyNumberFormat="1" applyFont="1" applyAlignment="1">
      <alignment vertical="center"/>
    </xf>
    <xf numFmtId="44" fontId="38" fillId="2" borderId="4" xfId="3" applyFont="1" applyFill="1" applyBorder="1" applyAlignment="1">
      <alignment vertical="center"/>
    </xf>
    <xf numFmtId="0" fontId="37" fillId="0" borderId="26" xfId="1" applyFont="1" applyBorder="1" applyAlignment="1">
      <alignment vertical="center"/>
    </xf>
    <xf numFmtId="0" fontId="37" fillId="0" borderId="24" xfId="1" applyFont="1" applyBorder="1" applyAlignment="1">
      <alignment horizontal="center" vertical="center"/>
    </xf>
    <xf numFmtId="43" fontId="37" fillId="0" borderId="26" xfId="1" applyNumberFormat="1" applyFont="1" applyBorder="1" applyAlignment="1">
      <alignment vertical="center"/>
    </xf>
    <xf numFmtId="43" fontId="37" fillId="0" borderId="28" xfId="1" applyNumberFormat="1" applyFont="1" applyBorder="1" applyAlignment="1">
      <alignment vertical="center"/>
    </xf>
    <xf numFmtId="0" fontId="42" fillId="0" borderId="0" xfId="0" applyFont="1"/>
    <xf numFmtId="0" fontId="1" fillId="0" borderId="0" xfId="41"/>
    <xf numFmtId="0" fontId="44" fillId="0" borderId="0" xfId="41" applyFont="1" applyAlignment="1">
      <alignment horizontal="left" vertical="top" readingOrder="1"/>
    </xf>
    <xf numFmtId="4" fontId="46" fillId="0" borderId="0" xfId="41" applyNumberFormat="1" applyFont="1" applyAlignment="1">
      <alignment horizontal="right" vertical="center" wrapText="1" shrinkToFit="1" readingOrder="1"/>
    </xf>
    <xf numFmtId="164" fontId="42" fillId="4" borderId="0" xfId="41" applyNumberFormat="1" applyFont="1" applyFill="1" applyAlignment="1">
      <alignment horizontal="right" vertical="center" wrapText="1" shrinkToFit="1" readingOrder="1"/>
    </xf>
    <xf numFmtId="164" fontId="42" fillId="3" borderId="0" xfId="41" applyNumberFormat="1" applyFont="1" applyFill="1" applyAlignment="1">
      <alignment horizontal="right" vertical="center" wrapText="1" shrinkToFit="1" readingOrder="1"/>
    </xf>
    <xf numFmtId="0" fontId="47" fillId="5" borderId="0" xfId="41" applyFont="1" applyFill="1" applyAlignment="1">
      <alignment horizontal="right" vertical="center" wrapText="1" shrinkToFit="1" readingOrder="1"/>
    </xf>
    <xf numFmtId="0" fontId="38" fillId="0" borderId="17" xfId="1" applyFont="1" applyBorder="1" applyAlignment="1">
      <alignment horizontal="center" vertical="center" textRotation="90"/>
    </xf>
    <xf numFmtId="0" fontId="38" fillId="0" borderId="18" xfId="1" applyFont="1" applyBorder="1" applyAlignment="1">
      <alignment horizontal="center" vertical="center" textRotation="90"/>
    </xf>
    <xf numFmtId="0" fontId="38" fillId="0" borderId="19" xfId="1" applyFont="1" applyBorder="1" applyAlignment="1">
      <alignment horizontal="center" vertical="center" textRotation="90"/>
    </xf>
    <xf numFmtId="0" fontId="38" fillId="0" borderId="8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48" fillId="0" borderId="0" xfId="41" applyFont="1" applyAlignment="1">
      <alignment horizontal="left" vertical="top" wrapText="1" shrinkToFit="1" readingOrder="1"/>
    </xf>
    <xf numFmtId="0" fontId="51" fillId="0" borderId="0" xfId="41" applyFont="1" applyAlignment="1">
      <alignment horizontal="left" vertical="top" wrapText="1" shrinkToFit="1" readingOrder="1"/>
    </xf>
    <xf numFmtId="0" fontId="44" fillId="5" borderId="0" xfId="41" applyFont="1" applyFill="1" applyAlignment="1">
      <alignment horizontal="left" vertical="top" wrapText="1" shrinkToFit="1" readingOrder="1"/>
    </xf>
    <xf numFmtId="0" fontId="45" fillId="0" borderId="0" xfId="41" applyFont="1" applyAlignment="1">
      <alignment horizontal="right" vertical="top" wrapText="1" shrinkToFit="1" readingOrder="1"/>
    </xf>
    <xf numFmtId="0" fontId="50" fillId="0" borderId="0" xfId="41" applyFont="1" applyAlignment="1">
      <alignment horizontal="center" vertical="top" wrapText="1" shrinkToFit="1" readingOrder="1"/>
    </xf>
    <xf numFmtId="0" fontId="49" fillId="0" borderId="0" xfId="41" applyFont="1" applyAlignment="1">
      <alignment horizontal="center" vertical="top" wrapText="1" shrinkToFit="1" readingOrder="1"/>
    </xf>
    <xf numFmtId="0" fontId="47" fillId="5" borderId="0" xfId="41" applyFont="1" applyFill="1" applyAlignment="1">
      <alignment horizontal="left" vertical="center" wrapText="1" shrinkToFit="1" readingOrder="1"/>
    </xf>
    <xf numFmtId="0" fontId="47" fillId="5" borderId="0" xfId="41" applyFont="1" applyFill="1" applyAlignment="1">
      <alignment horizontal="center" vertical="center" wrapText="1" shrinkToFit="1" readingOrder="1"/>
    </xf>
    <xf numFmtId="0" fontId="47" fillId="5" borderId="0" xfId="41" applyFont="1" applyFill="1" applyAlignment="1">
      <alignment horizontal="right" vertical="center" wrapText="1" shrinkToFit="1" readingOrder="1"/>
    </xf>
    <xf numFmtId="0" fontId="44" fillId="6" borderId="0" xfId="41" applyFont="1" applyFill="1" applyAlignment="1">
      <alignment horizontal="left" vertical="top" wrapText="1" shrinkToFit="1" readingOrder="1"/>
    </xf>
    <xf numFmtId="164" fontId="42" fillId="4" borderId="0" xfId="41" applyNumberFormat="1" applyFont="1" applyFill="1" applyAlignment="1">
      <alignment horizontal="right" vertical="center" wrapText="1" shrinkToFit="1" readingOrder="1"/>
    </xf>
    <xf numFmtId="165" fontId="42" fillId="3" borderId="0" xfId="41" applyNumberFormat="1" applyFont="1" applyFill="1" applyAlignment="1">
      <alignment horizontal="left" vertical="center" wrapText="1" shrinkToFit="1" readingOrder="1"/>
    </xf>
    <xf numFmtId="0" fontId="42" fillId="4" borderId="0" xfId="41" applyFont="1" applyFill="1" applyAlignment="1">
      <alignment horizontal="center" vertical="center" wrapText="1" shrinkToFit="1" readingOrder="1"/>
    </xf>
    <xf numFmtId="14" fontId="42" fillId="4" borderId="0" xfId="41" applyNumberFormat="1" applyFont="1" applyFill="1" applyAlignment="1">
      <alignment horizontal="left" vertical="center" wrapText="1" shrinkToFit="1" readingOrder="1"/>
    </xf>
    <xf numFmtId="49" fontId="42" fillId="4" borderId="0" xfId="41" applyNumberFormat="1" applyFont="1" applyFill="1" applyAlignment="1">
      <alignment horizontal="center" vertical="center" wrapText="1" shrinkToFit="1" readingOrder="1"/>
    </xf>
    <xf numFmtId="165" fontId="42" fillId="4" borderId="0" xfId="41" applyNumberFormat="1" applyFont="1" applyFill="1" applyAlignment="1">
      <alignment horizontal="left" vertical="center" wrapText="1" shrinkToFit="1" readingOrder="1"/>
    </xf>
    <xf numFmtId="49" fontId="42" fillId="4" borderId="0" xfId="41" applyNumberFormat="1" applyFont="1" applyFill="1" applyAlignment="1">
      <alignment horizontal="left" vertical="center" wrapText="1" shrinkToFit="1" readingOrder="1"/>
    </xf>
    <xf numFmtId="164" fontId="42" fillId="3" borderId="0" xfId="41" applyNumberFormat="1" applyFont="1" applyFill="1" applyAlignment="1">
      <alignment horizontal="right" vertical="center" wrapText="1" shrinkToFit="1" readingOrder="1"/>
    </xf>
    <xf numFmtId="0" fontId="42" fillId="4" borderId="0" xfId="41" applyFont="1" applyFill="1" applyAlignment="1">
      <alignment horizontal="left" vertical="center" wrapText="1" shrinkToFit="1" readingOrder="1"/>
    </xf>
    <xf numFmtId="0" fontId="42" fillId="3" borderId="0" xfId="41" applyFont="1" applyFill="1" applyAlignment="1">
      <alignment horizontal="center" vertical="center" wrapText="1" shrinkToFit="1" readingOrder="1"/>
    </xf>
    <xf numFmtId="14" fontId="42" fillId="3" borderId="0" xfId="41" applyNumberFormat="1" applyFont="1" applyFill="1" applyAlignment="1">
      <alignment horizontal="left" vertical="center" wrapText="1" shrinkToFit="1" readingOrder="1"/>
    </xf>
    <xf numFmtId="49" fontId="42" fillId="3" borderId="0" xfId="41" applyNumberFormat="1" applyFont="1" applyFill="1" applyAlignment="1">
      <alignment horizontal="center" vertical="center" wrapText="1" shrinkToFit="1" readingOrder="1"/>
    </xf>
    <xf numFmtId="49" fontId="42" fillId="3" borderId="0" xfId="41" applyNumberFormat="1" applyFont="1" applyFill="1" applyAlignment="1">
      <alignment horizontal="left" vertical="center" wrapText="1" shrinkToFit="1" readingOrder="1"/>
    </xf>
    <xf numFmtId="0" fontId="42" fillId="3" borderId="0" xfId="41" applyFont="1" applyFill="1" applyAlignment="1">
      <alignment horizontal="left" vertical="center" wrapText="1" shrinkToFit="1" readingOrder="1"/>
    </xf>
    <xf numFmtId="0" fontId="46" fillId="0" borderId="0" xfId="41" applyFont="1" applyAlignment="1">
      <alignment horizontal="left" vertical="center" wrapText="1" shrinkToFit="1" readingOrder="1"/>
    </xf>
    <xf numFmtId="0" fontId="46" fillId="0" borderId="0" xfId="41" applyFont="1" applyAlignment="1">
      <alignment horizontal="right" vertical="center" wrapText="1" shrinkToFit="1" readingOrder="1"/>
    </xf>
    <xf numFmtId="4" fontId="46" fillId="0" borderId="0" xfId="41" applyNumberFormat="1" applyFont="1" applyAlignment="1">
      <alignment horizontal="right" vertical="center" wrapText="1" shrinkToFit="1" readingOrder="1"/>
    </xf>
    <xf numFmtId="0" fontId="45" fillId="0" borderId="0" xfId="41" applyFont="1" applyAlignment="1">
      <alignment horizontal="left" vertical="center" wrapText="1" shrinkToFit="1" readingOrder="1"/>
    </xf>
    <xf numFmtId="0" fontId="44" fillId="0" borderId="0" xfId="41" applyFont="1" applyAlignment="1">
      <alignment horizontal="left" vertical="top" readingOrder="1"/>
    </xf>
    <xf numFmtId="3" fontId="46" fillId="0" borderId="0" xfId="41" applyNumberFormat="1" applyFont="1" applyAlignment="1">
      <alignment horizontal="left" vertical="center" wrapText="1" shrinkToFit="1" readingOrder="1"/>
    </xf>
    <xf numFmtId="0" fontId="42" fillId="0" borderId="0" xfId="41" applyFont="1" applyAlignment="1">
      <alignment horizontal="center" vertical="top" wrapText="1" shrinkToFit="1" readingOrder="1"/>
    </xf>
    <xf numFmtId="49" fontId="43" fillId="0" borderId="0" xfId="41" applyNumberFormat="1" applyFont="1" applyAlignment="1">
      <alignment horizontal="right" vertical="top" wrapText="1" shrinkToFit="1" readingOrder="1"/>
    </xf>
  </cellXfs>
  <cellStyles count="42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35" xfId="36" xr:uid="{ABDBCF3B-87DC-45D2-A7A5-57F3C1C0AD46}"/>
    <cellStyle name="Normal 36" xfId="37" xr:uid="{419CBFC6-AEA9-442E-8C4C-0A6478997D57}"/>
    <cellStyle name="Normal 37" xfId="38" xr:uid="{54A5D1FE-9FF1-41A4-B4AC-69D3BF1EF231}"/>
    <cellStyle name="Normal 38" xfId="39" xr:uid="{65D9227B-3856-44CE-90E6-EF8F2EA6CD53}"/>
    <cellStyle name="Normal 39" xfId="40" xr:uid="{9DFC5098-EF94-45F0-8B22-5329EE56C691}"/>
    <cellStyle name="Normal 4" xfId="5" xr:uid="{00000000-0005-0000-0000-000004000000}"/>
    <cellStyle name="Normal 40" xfId="41" xr:uid="{1B86961D-FC5E-4993-805F-8E8420B9CFAA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0</xdr:colOff>
      <xdr:row>0</xdr:row>
      <xdr:rowOff>0</xdr:rowOff>
    </xdr:from>
    <xdr:ext cx="1381125" cy="1066800"/>
    <xdr:pic>
      <xdr:nvPicPr>
        <xdr:cNvPr id="2" name="Picture1">
          <a:extLst>
            <a:ext uri="{FF2B5EF4-FFF2-40B4-BE49-F238E27FC236}">
              <a16:creationId xmlns:a16="http://schemas.microsoft.com/office/drawing/2014/main" id="{3374411F-3761-4A6C-A752-9742527D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0" y="0"/>
          <a:ext cx="13811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55</xdr:col>
      <xdr:colOff>0</xdr:colOff>
      <xdr:row>8</xdr:row>
      <xdr:rowOff>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5D5F2836-29D1-4200-83DF-7563E7535AD5}"/>
            </a:ext>
          </a:extLst>
        </xdr:cNvPr>
        <xdr:cNvSpPr>
          <a:spLocks noChangeArrowheads="1"/>
        </xdr:cNvSpPr>
      </xdr:nvSpPr>
      <xdr:spPr bwMode="auto">
        <a:xfrm>
          <a:off x="0" y="1333500"/>
          <a:ext cx="33528000" cy="190500"/>
        </a:xfrm>
        <a:prstGeom prst="rect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55</xdr:col>
      <xdr:colOff>0</xdr:colOff>
      <xdr:row>17</xdr:row>
      <xdr:rowOff>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B5D056BF-9E06-4A58-9B1D-F51C6D46C6AC}"/>
            </a:ext>
          </a:extLst>
        </xdr:cNvPr>
        <xdr:cNvSpPr>
          <a:spLocks noChangeArrowheads="1"/>
        </xdr:cNvSpPr>
      </xdr:nvSpPr>
      <xdr:spPr bwMode="auto">
        <a:xfrm>
          <a:off x="0" y="3048000"/>
          <a:ext cx="33528000" cy="190500"/>
        </a:xfrm>
        <a:prstGeom prst="rect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116</xdr:row>
      <xdr:rowOff>0</xdr:rowOff>
    </xdr:from>
    <xdr:ext cx="2171700" cy="276225"/>
    <xdr:pic>
      <xdr:nvPicPr>
        <xdr:cNvPr id="5" name="Picture2">
          <a:extLst>
            <a:ext uri="{FF2B5EF4-FFF2-40B4-BE49-F238E27FC236}">
              <a16:creationId xmlns:a16="http://schemas.microsoft.com/office/drawing/2014/main" id="{EC056C49-3887-4C01-98D6-FA54386D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2098000"/>
          <a:ext cx="2171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116</xdr:row>
      <xdr:rowOff>0</xdr:rowOff>
    </xdr:from>
    <xdr:ext cx="2171700" cy="276225"/>
    <xdr:pic>
      <xdr:nvPicPr>
        <xdr:cNvPr id="6" name="Picture3">
          <a:extLst>
            <a:ext uri="{FF2B5EF4-FFF2-40B4-BE49-F238E27FC236}">
              <a16:creationId xmlns:a16="http://schemas.microsoft.com/office/drawing/2014/main" id="{8B8E83E7-3F2E-43BE-A195-CBC92A5F3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2098000"/>
          <a:ext cx="2171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0</xdr:colOff>
      <xdr:row>116</xdr:row>
      <xdr:rowOff>0</xdr:rowOff>
    </xdr:from>
    <xdr:ext cx="2152650" cy="276225"/>
    <xdr:pic>
      <xdr:nvPicPr>
        <xdr:cNvPr id="7" name="Picture4">
          <a:extLst>
            <a:ext uri="{FF2B5EF4-FFF2-40B4-BE49-F238E27FC236}">
              <a16:creationId xmlns:a16="http://schemas.microsoft.com/office/drawing/2014/main" id="{1332CFDB-7D63-4D55-9CDA-5836884E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22098000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0</xdr:colOff>
      <xdr:row>116</xdr:row>
      <xdr:rowOff>0</xdr:rowOff>
    </xdr:from>
    <xdr:ext cx="2190750" cy="276225"/>
    <xdr:pic>
      <xdr:nvPicPr>
        <xdr:cNvPr id="8" name="Picture5">
          <a:extLst>
            <a:ext uri="{FF2B5EF4-FFF2-40B4-BE49-F238E27FC236}">
              <a16:creationId xmlns:a16="http://schemas.microsoft.com/office/drawing/2014/main" id="{BC9DBDEF-C6DC-49A5-A621-C74568E9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0" y="22098000"/>
          <a:ext cx="2190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0</xdr:colOff>
      <xdr:row>118</xdr:row>
      <xdr:rowOff>28575</xdr:rowOff>
    </xdr:from>
    <xdr:to>
      <xdr:col>15</xdr:col>
      <xdr:colOff>0</xdr:colOff>
      <xdr:row>118</xdr:row>
      <xdr:rowOff>28575</xdr:rowOff>
    </xdr:to>
    <xdr:sp macro="" textlink="">
      <xdr:nvSpPr>
        <xdr:cNvPr id="9" name="Straight Connector 8">
          <a:extLst>
            <a:ext uri="{FF2B5EF4-FFF2-40B4-BE49-F238E27FC236}">
              <a16:creationId xmlns:a16="http://schemas.microsoft.com/office/drawing/2014/main" id="{168F1B5F-8CF7-4105-BCD8-6E81572BAD1A}"/>
            </a:ext>
          </a:extLst>
        </xdr:cNvPr>
        <xdr:cNvSpPr>
          <a:spLocks noChangeShapeType="1"/>
        </xdr:cNvSpPr>
      </xdr:nvSpPr>
      <xdr:spPr bwMode="auto">
        <a:xfrm>
          <a:off x="1828800" y="22507575"/>
          <a:ext cx="73152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118</xdr:row>
      <xdr:rowOff>28575</xdr:rowOff>
    </xdr:from>
    <xdr:to>
      <xdr:col>22</xdr:col>
      <xdr:colOff>0</xdr:colOff>
      <xdr:row>118</xdr:row>
      <xdr:rowOff>28575</xdr:rowOff>
    </xdr:to>
    <xdr:sp macro="" textlink="">
      <xdr:nvSpPr>
        <xdr:cNvPr id="10" name="Straight Connector 9">
          <a:extLst>
            <a:ext uri="{FF2B5EF4-FFF2-40B4-BE49-F238E27FC236}">
              <a16:creationId xmlns:a16="http://schemas.microsoft.com/office/drawing/2014/main" id="{873407D8-E320-4AA6-9DFC-137DC98FC670}"/>
            </a:ext>
          </a:extLst>
        </xdr:cNvPr>
        <xdr:cNvSpPr>
          <a:spLocks noChangeShapeType="1"/>
        </xdr:cNvSpPr>
      </xdr:nvSpPr>
      <xdr:spPr bwMode="auto">
        <a:xfrm>
          <a:off x="10972800" y="22507575"/>
          <a:ext cx="24384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118</xdr:row>
      <xdr:rowOff>28575</xdr:rowOff>
    </xdr:from>
    <xdr:to>
      <xdr:col>35</xdr:col>
      <xdr:colOff>0</xdr:colOff>
      <xdr:row>118</xdr:row>
      <xdr:rowOff>28575</xdr:rowOff>
    </xdr:to>
    <xdr:sp macro="" textlink="">
      <xdr:nvSpPr>
        <xdr:cNvPr id="11" name="Straight Connector 10">
          <a:extLst>
            <a:ext uri="{FF2B5EF4-FFF2-40B4-BE49-F238E27FC236}">
              <a16:creationId xmlns:a16="http://schemas.microsoft.com/office/drawing/2014/main" id="{B76386D9-16B5-4FBE-9CF0-4ABFBEE17859}"/>
            </a:ext>
          </a:extLst>
        </xdr:cNvPr>
        <xdr:cNvSpPr>
          <a:spLocks noChangeShapeType="1"/>
        </xdr:cNvSpPr>
      </xdr:nvSpPr>
      <xdr:spPr bwMode="auto">
        <a:xfrm>
          <a:off x="15849600" y="22507575"/>
          <a:ext cx="54864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118</xdr:row>
      <xdr:rowOff>28575</xdr:rowOff>
    </xdr:from>
    <xdr:to>
      <xdr:col>52</xdr:col>
      <xdr:colOff>0</xdr:colOff>
      <xdr:row>118</xdr:row>
      <xdr:rowOff>28575</xdr:rowOff>
    </xdr:to>
    <xdr:sp macro="" textlink="">
      <xdr:nvSpPr>
        <xdr:cNvPr id="12" name="Straight Connector 11">
          <a:extLst>
            <a:ext uri="{FF2B5EF4-FFF2-40B4-BE49-F238E27FC236}">
              <a16:creationId xmlns:a16="http://schemas.microsoft.com/office/drawing/2014/main" id="{DE7DE9E0-69DF-4EA8-B97D-53DCCFEE080D}"/>
            </a:ext>
          </a:extLst>
        </xdr:cNvPr>
        <xdr:cNvSpPr>
          <a:spLocks noChangeShapeType="1"/>
        </xdr:cNvSpPr>
      </xdr:nvSpPr>
      <xdr:spPr bwMode="auto">
        <a:xfrm>
          <a:off x="24993600" y="22507575"/>
          <a:ext cx="67056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0</xdr:colOff>
      <xdr:row>0</xdr:row>
      <xdr:rowOff>0</xdr:rowOff>
    </xdr:from>
    <xdr:ext cx="1381125" cy="1066800"/>
    <xdr:pic>
      <xdr:nvPicPr>
        <xdr:cNvPr id="2" name="Picture1">
          <a:extLst>
            <a:ext uri="{FF2B5EF4-FFF2-40B4-BE49-F238E27FC236}">
              <a16:creationId xmlns:a16="http://schemas.microsoft.com/office/drawing/2014/main" id="{F9B35AF3-C534-469B-B72B-137B77FC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0" y="0"/>
          <a:ext cx="13811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55</xdr:col>
      <xdr:colOff>0</xdr:colOff>
      <xdr:row>8</xdr:row>
      <xdr:rowOff>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8145E8FE-A7A0-4722-AF21-4C9CBBF12823}"/>
            </a:ext>
          </a:extLst>
        </xdr:cNvPr>
        <xdr:cNvSpPr>
          <a:spLocks noChangeArrowheads="1"/>
        </xdr:cNvSpPr>
      </xdr:nvSpPr>
      <xdr:spPr bwMode="auto">
        <a:xfrm>
          <a:off x="0" y="1333500"/>
          <a:ext cx="33528000" cy="190500"/>
        </a:xfrm>
        <a:prstGeom prst="rect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55</xdr:col>
      <xdr:colOff>0</xdr:colOff>
      <xdr:row>17</xdr:row>
      <xdr:rowOff>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A90DD30F-0765-4D5C-8DF5-AB16E93488C7}"/>
            </a:ext>
          </a:extLst>
        </xdr:cNvPr>
        <xdr:cNvSpPr>
          <a:spLocks noChangeArrowheads="1"/>
        </xdr:cNvSpPr>
      </xdr:nvSpPr>
      <xdr:spPr bwMode="auto">
        <a:xfrm>
          <a:off x="0" y="3048000"/>
          <a:ext cx="33528000" cy="190500"/>
        </a:xfrm>
        <a:prstGeom prst="rect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2171700" cy="276225"/>
    <xdr:pic>
      <xdr:nvPicPr>
        <xdr:cNvPr id="5" name="Picture2">
          <a:extLst>
            <a:ext uri="{FF2B5EF4-FFF2-40B4-BE49-F238E27FC236}">
              <a16:creationId xmlns:a16="http://schemas.microsoft.com/office/drawing/2014/main" id="{EB7B78A2-5000-465A-83E1-59B317B62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572000"/>
          <a:ext cx="2171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24</xdr:row>
      <xdr:rowOff>0</xdr:rowOff>
    </xdr:from>
    <xdr:ext cx="2171700" cy="276225"/>
    <xdr:pic>
      <xdr:nvPicPr>
        <xdr:cNvPr id="6" name="Picture3">
          <a:extLst>
            <a:ext uri="{FF2B5EF4-FFF2-40B4-BE49-F238E27FC236}">
              <a16:creationId xmlns:a16="http://schemas.microsoft.com/office/drawing/2014/main" id="{B1A1CC0E-244E-4B3F-990F-ECA741AC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572000"/>
          <a:ext cx="2171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0</xdr:colOff>
      <xdr:row>24</xdr:row>
      <xdr:rowOff>0</xdr:rowOff>
    </xdr:from>
    <xdr:ext cx="2152650" cy="276225"/>
    <xdr:pic>
      <xdr:nvPicPr>
        <xdr:cNvPr id="7" name="Picture4">
          <a:extLst>
            <a:ext uri="{FF2B5EF4-FFF2-40B4-BE49-F238E27FC236}">
              <a16:creationId xmlns:a16="http://schemas.microsoft.com/office/drawing/2014/main" id="{138E11C3-3401-492E-9A7B-342B17A2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4572000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0</xdr:colOff>
      <xdr:row>24</xdr:row>
      <xdr:rowOff>0</xdr:rowOff>
    </xdr:from>
    <xdr:ext cx="2190750" cy="276225"/>
    <xdr:pic>
      <xdr:nvPicPr>
        <xdr:cNvPr id="8" name="Picture5">
          <a:extLst>
            <a:ext uri="{FF2B5EF4-FFF2-40B4-BE49-F238E27FC236}">
              <a16:creationId xmlns:a16="http://schemas.microsoft.com/office/drawing/2014/main" id="{C2F8EB58-A1AF-4507-8CEF-5974F82F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0" y="4572000"/>
          <a:ext cx="2190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0</xdr:colOff>
      <xdr:row>26</xdr:row>
      <xdr:rowOff>28575</xdr:rowOff>
    </xdr:from>
    <xdr:to>
      <xdr:col>15</xdr:col>
      <xdr:colOff>0</xdr:colOff>
      <xdr:row>26</xdr:row>
      <xdr:rowOff>28575</xdr:rowOff>
    </xdr:to>
    <xdr:sp macro="" textlink="">
      <xdr:nvSpPr>
        <xdr:cNvPr id="9" name="Straight Connector 8">
          <a:extLst>
            <a:ext uri="{FF2B5EF4-FFF2-40B4-BE49-F238E27FC236}">
              <a16:creationId xmlns:a16="http://schemas.microsoft.com/office/drawing/2014/main" id="{31E19A4E-3CE3-4EF4-89C3-2F094D55117A}"/>
            </a:ext>
          </a:extLst>
        </xdr:cNvPr>
        <xdr:cNvSpPr>
          <a:spLocks noChangeShapeType="1"/>
        </xdr:cNvSpPr>
      </xdr:nvSpPr>
      <xdr:spPr bwMode="auto">
        <a:xfrm>
          <a:off x="1828800" y="4981575"/>
          <a:ext cx="73152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28575</xdr:rowOff>
    </xdr:from>
    <xdr:to>
      <xdr:col>22</xdr:col>
      <xdr:colOff>0</xdr:colOff>
      <xdr:row>26</xdr:row>
      <xdr:rowOff>28575</xdr:rowOff>
    </xdr:to>
    <xdr:sp macro="" textlink="">
      <xdr:nvSpPr>
        <xdr:cNvPr id="10" name="Straight Connector 9">
          <a:extLst>
            <a:ext uri="{FF2B5EF4-FFF2-40B4-BE49-F238E27FC236}">
              <a16:creationId xmlns:a16="http://schemas.microsoft.com/office/drawing/2014/main" id="{8D914304-DCD5-4B70-AE6A-9E07EB357A88}"/>
            </a:ext>
          </a:extLst>
        </xdr:cNvPr>
        <xdr:cNvSpPr>
          <a:spLocks noChangeShapeType="1"/>
        </xdr:cNvSpPr>
      </xdr:nvSpPr>
      <xdr:spPr bwMode="auto">
        <a:xfrm>
          <a:off x="10972800" y="4981575"/>
          <a:ext cx="24384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26</xdr:row>
      <xdr:rowOff>28575</xdr:rowOff>
    </xdr:from>
    <xdr:to>
      <xdr:col>35</xdr:col>
      <xdr:colOff>0</xdr:colOff>
      <xdr:row>26</xdr:row>
      <xdr:rowOff>28575</xdr:rowOff>
    </xdr:to>
    <xdr:sp macro="" textlink="">
      <xdr:nvSpPr>
        <xdr:cNvPr id="11" name="Straight Connector 10">
          <a:extLst>
            <a:ext uri="{FF2B5EF4-FFF2-40B4-BE49-F238E27FC236}">
              <a16:creationId xmlns:a16="http://schemas.microsoft.com/office/drawing/2014/main" id="{0618E366-C674-4456-AA8C-AB7CE24B14E3}"/>
            </a:ext>
          </a:extLst>
        </xdr:cNvPr>
        <xdr:cNvSpPr>
          <a:spLocks noChangeShapeType="1"/>
        </xdr:cNvSpPr>
      </xdr:nvSpPr>
      <xdr:spPr bwMode="auto">
        <a:xfrm>
          <a:off x="15849600" y="4981575"/>
          <a:ext cx="54864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26</xdr:row>
      <xdr:rowOff>28575</xdr:rowOff>
    </xdr:from>
    <xdr:to>
      <xdr:col>52</xdr:col>
      <xdr:colOff>0</xdr:colOff>
      <xdr:row>26</xdr:row>
      <xdr:rowOff>28575</xdr:rowOff>
    </xdr:to>
    <xdr:sp macro="" textlink="">
      <xdr:nvSpPr>
        <xdr:cNvPr id="12" name="Straight Connector 11">
          <a:extLst>
            <a:ext uri="{FF2B5EF4-FFF2-40B4-BE49-F238E27FC236}">
              <a16:creationId xmlns:a16="http://schemas.microsoft.com/office/drawing/2014/main" id="{EDABF050-E41E-4089-BBC0-DC598DB95496}"/>
            </a:ext>
          </a:extLst>
        </xdr:cNvPr>
        <xdr:cNvSpPr>
          <a:spLocks noChangeShapeType="1"/>
        </xdr:cNvSpPr>
      </xdr:nvSpPr>
      <xdr:spPr bwMode="auto">
        <a:xfrm>
          <a:off x="24993600" y="4981575"/>
          <a:ext cx="6705600" cy="0"/>
        </a:xfrm>
        <a:prstGeom prst="line">
          <a:avLst/>
        </a:prstGeom>
        <a:noFill/>
        <a:ln w="3047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2"/>
  <sheetViews>
    <sheetView showGridLines="0" tabSelected="1" view="pageLayout" topLeftCell="A30" zoomScaleNormal="100" workbookViewId="0">
      <selection activeCell="B49" sqref="B49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57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58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482.5</v>
      </c>
      <c r="H4" s="43">
        <v>0</v>
      </c>
      <c r="I4" s="43">
        <v>0</v>
      </c>
      <c r="J4" s="43">
        <v>0</v>
      </c>
      <c r="K4" s="29">
        <f>SUM(E4:J4)</f>
        <v>482.5</v>
      </c>
    </row>
    <row r="5" spans="1:11" ht="15" customHeight="1" x14ac:dyDescent="0.2">
      <c r="A5" s="58"/>
      <c r="B5" s="10" t="s">
        <v>14</v>
      </c>
      <c r="C5" s="11" t="s">
        <v>15</v>
      </c>
      <c r="D5" s="17" t="s">
        <v>13</v>
      </c>
      <c r="E5" s="43">
        <v>0</v>
      </c>
      <c r="F5" s="21"/>
      <c r="G5" s="20">
        <v>482.5</v>
      </c>
      <c r="H5" s="43">
        <v>0</v>
      </c>
      <c r="I5" s="43">
        <v>0</v>
      </c>
      <c r="J5" s="43">
        <v>0</v>
      </c>
      <c r="K5" s="29">
        <f t="shared" ref="K5:K14" si="0">SUM(E5:J5)</f>
        <v>482.5</v>
      </c>
    </row>
    <row r="6" spans="1:11" ht="15" customHeight="1" x14ac:dyDescent="0.2">
      <c r="A6" s="58"/>
      <c r="B6" s="10" t="s">
        <v>16</v>
      </c>
      <c r="C6" s="11" t="s">
        <v>17</v>
      </c>
      <c r="D6" s="17" t="s">
        <v>13</v>
      </c>
      <c r="E6" s="43">
        <v>0</v>
      </c>
      <c r="F6" s="21"/>
      <c r="G6" s="20">
        <v>482.5</v>
      </c>
      <c r="H6" s="43">
        <v>0</v>
      </c>
      <c r="I6" s="43">
        <v>0</v>
      </c>
      <c r="J6" s="43">
        <v>0</v>
      </c>
      <c r="K6" s="29">
        <f t="shared" si="0"/>
        <v>482.5</v>
      </c>
    </row>
    <row r="7" spans="1:11" ht="15" customHeight="1" x14ac:dyDescent="0.2">
      <c r="A7" s="58"/>
      <c r="B7" s="10" t="s">
        <v>18</v>
      </c>
      <c r="C7" s="11" t="s">
        <v>19</v>
      </c>
      <c r="D7" s="17" t="s">
        <v>13</v>
      </c>
      <c r="E7" s="43">
        <v>0</v>
      </c>
      <c r="F7" s="22"/>
      <c r="G7" s="20">
        <v>64.319999999999993</v>
      </c>
      <c r="H7" s="43">
        <v>0</v>
      </c>
      <c r="I7" s="43">
        <v>0</v>
      </c>
      <c r="J7" s="43">
        <v>0</v>
      </c>
      <c r="K7" s="29">
        <f t="shared" si="0"/>
        <v>64.319999999999993</v>
      </c>
    </row>
    <row r="8" spans="1:11" ht="15" customHeight="1" x14ac:dyDescent="0.2">
      <c r="A8" s="58"/>
      <c r="B8" s="10" t="s">
        <v>20</v>
      </c>
      <c r="C8" s="11" t="s">
        <v>21</v>
      </c>
      <c r="D8" s="17" t="s">
        <v>13</v>
      </c>
      <c r="E8" s="43">
        <v>0</v>
      </c>
      <c r="F8" s="22"/>
      <c r="G8" s="20">
        <v>482.5</v>
      </c>
      <c r="H8" s="20"/>
      <c r="I8" s="43">
        <v>0</v>
      </c>
      <c r="J8" s="43">
        <v>0</v>
      </c>
      <c r="K8" s="29">
        <f t="shared" si="0"/>
        <v>482.5</v>
      </c>
    </row>
    <row r="9" spans="1:11" ht="15" customHeight="1" x14ac:dyDescent="0.2">
      <c r="A9" s="58"/>
      <c r="B9" s="10" t="s">
        <v>22</v>
      </c>
      <c r="C9" s="11" t="s">
        <v>23</v>
      </c>
      <c r="D9" s="17" t="s">
        <v>13</v>
      </c>
      <c r="E9" s="43">
        <v>0</v>
      </c>
      <c r="F9" s="22"/>
      <c r="G9" s="20">
        <v>870.23</v>
      </c>
      <c r="H9" s="20"/>
      <c r="I9" s="43">
        <v>0</v>
      </c>
      <c r="J9" s="43">
        <v>0</v>
      </c>
      <c r="K9" s="29">
        <f t="shared" si="0"/>
        <v>870.23</v>
      </c>
    </row>
    <row r="10" spans="1:11" ht="15" customHeight="1" x14ac:dyDescent="0.2">
      <c r="A10" s="58"/>
      <c r="B10" s="10" t="s">
        <v>24</v>
      </c>
      <c r="C10" s="11" t="s">
        <v>25</v>
      </c>
      <c r="D10" s="17" t="s">
        <v>13</v>
      </c>
      <c r="E10" s="43">
        <v>0</v>
      </c>
      <c r="F10" s="22"/>
      <c r="G10" s="20">
        <v>482.5</v>
      </c>
      <c r="H10" s="43">
        <v>0</v>
      </c>
      <c r="I10" s="43">
        <v>0</v>
      </c>
      <c r="J10" s="43">
        <v>0</v>
      </c>
      <c r="K10" s="29">
        <f t="shared" si="0"/>
        <v>482.5</v>
      </c>
    </row>
    <row r="11" spans="1:11" ht="15" customHeight="1" x14ac:dyDescent="0.2">
      <c r="A11" s="58"/>
      <c r="B11" s="10" t="s">
        <v>26</v>
      </c>
      <c r="C11" s="11" t="s">
        <v>27</v>
      </c>
      <c r="D11" s="17" t="s">
        <v>13</v>
      </c>
      <c r="E11" s="43">
        <v>0</v>
      </c>
      <c r="F11" s="22"/>
      <c r="G11" s="20">
        <v>482.5</v>
      </c>
      <c r="H11" s="43">
        <v>0</v>
      </c>
      <c r="I11" s="43">
        <v>0</v>
      </c>
      <c r="J11" s="43">
        <v>0</v>
      </c>
      <c r="K11" s="29">
        <f t="shared" si="0"/>
        <v>482.5</v>
      </c>
    </row>
    <row r="12" spans="1:11" ht="15" customHeight="1" x14ac:dyDescent="0.2">
      <c r="A12" s="58"/>
      <c r="B12" s="10" t="s">
        <v>28</v>
      </c>
      <c r="C12" s="11" t="s">
        <v>29</v>
      </c>
      <c r="D12" s="17" t="s">
        <v>13</v>
      </c>
      <c r="E12" s="43">
        <v>0</v>
      </c>
      <c r="F12" s="22"/>
      <c r="G12" s="20">
        <v>482.5</v>
      </c>
      <c r="H12" s="43">
        <v>0</v>
      </c>
      <c r="I12" s="43">
        <v>0</v>
      </c>
      <c r="J12" s="43">
        <v>0</v>
      </c>
      <c r="K12" s="29">
        <f t="shared" si="0"/>
        <v>482.5</v>
      </c>
    </row>
    <row r="13" spans="1:11" ht="15" customHeight="1" x14ac:dyDescent="0.2">
      <c r="A13" s="58"/>
      <c r="B13" s="10" t="s">
        <v>30</v>
      </c>
      <c r="C13" s="11" t="s">
        <v>31</v>
      </c>
      <c r="D13" s="17" t="s">
        <v>13</v>
      </c>
      <c r="E13" s="43"/>
      <c r="F13" s="21"/>
      <c r="G13" s="20">
        <v>482.5</v>
      </c>
      <c r="H13" s="43">
        <v>0</v>
      </c>
      <c r="I13" s="43">
        <v>0</v>
      </c>
      <c r="J13" s="43">
        <v>0</v>
      </c>
      <c r="K13" s="29">
        <f t="shared" si="0"/>
        <v>482.5</v>
      </c>
    </row>
    <row r="14" spans="1:11" ht="15" customHeight="1" thickBot="1" x14ac:dyDescent="0.25">
      <c r="A14" s="58"/>
      <c r="B14" s="10" t="s">
        <v>32</v>
      </c>
      <c r="C14" s="11" t="s">
        <v>33</v>
      </c>
      <c r="D14" s="17" t="s">
        <v>13</v>
      </c>
      <c r="E14" s="43">
        <v>0</v>
      </c>
      <c r="F14" s="21"/>
      <c r="G14" s="20">
        <v>482.5</v>
      </c>
      <c r="H14" s="43">
        <v>0</v>
      </c>
      <c r="I14" s="43">
        <v>0</v>
      </c>
      <c r="J14" s="43">
        <v>0</v>
      </c>
      <c r="K14" s="29">
        <f t="shared" si="0"/>
        <v>482.5</v>
      </c>
    </row>
    <row r="15" spans="1:11" ht="15.75" customHeight="1" thickBot="1" x14ac:dyDescent="0.25">
      <c r="A15" s="59"/>
      <c r="B15" s="63" t="s">
        <v>10</v>
      </c>
      <c r="C15" s="61"/>
      <c r="D15" s="62"/>
      <c r="E15" s="24">
        <f t="shared" ref="E15:K15" si="1">SUM(E4:E14)</f>
        <v>0</v>
      </c>
      <c r="F15" s="24">
        <f t="shared" si="1"/>
        <v>0</v>
      </c>
      <c r="G15" s="25">
        <f t="shared" si="1"/>
        <v>5277.05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6">
        <f t="shared" si="1"/>
        <v>5277.05</v>
      </c>
    </row>
    <row r="16" spans="1:11" x14ac:dyDescent="0.2">
      <c r="A16" s="5"/>
      <c r="B16" s="6"/>
      <c r="C16" s="6"/>
      <c r="D16" s="6"/>
      <c r="E16" s="7"/>
      <c r="F16" s="7"/>
      <c r="G16" s="7"/>
      <c r="H16" s="7"/>
      <c r="I16" s="7"/>
      <c r="J16" s="7"/>
      <c r="K16" s="7"/>
    </row>
    <row r="17" spans="1:11" ht="12" thickBot="1" x14ac:dyDescent="0.25">
      <c r="A17" s="5"/>
      <c r="B17" s="6"/>
      <c r="C17" s="6"/>
      <c r="D17" s="6"/>
      <c r="E17" s="7"/>
      <c r="F17" s="7"/>
      <c r="G17" s="7"/>
      <c r="H17" s="7"/>
      <c r="I17" s="7"/>
      <c r="J17" s="7"/>
      <c r="K17" s="7"/>
    </row>
    <row r="18" spans="1:11" ht="84" customHeight="1" thickBot="1" x14ac:dyDescent="0.25">
      <c r="A18" s="57" t="s">
        <v>34</v>
      </c>
      <c r="B18" s="2" t="s">
        <v>1</v>
      </c>
      <c r="C18" s="3" t="s">
        <v>2</v>
      </c>
      <c r="D18" s="4" t="s">
        <v>3</v>
      </c>
      <c r="E18" s="16" t="s">
        <v>4</v>
      </c>
      <c r="F18" s="16" t="s">
        <v>5</v>
      </c>
      <c r="G18" s="15" t="s">
        <v>6</v>
      </c>
      <c r="H18" s="15" t="s">
        <v>7</v>
      </c>
      <c r="I18" s="19" t="s">
        <v>8</v>
      </c>
      <c r="J18" s="19" t="s">
        <v>9</v>
      </c>
      <c r="K18" s="4" t="s">
        <v>10</v>
      </c>
    </row>
    <row r="19" spans="1:11" ht="15" customHeight="1" x14ac:dyDescent="0.2">
      <c r="A19" s="58"/>
      <c r="B19" s="10" t="s">
        <v>35</v>
      </c>
      <c r="C19" s="11" t="s">
        <v>36</v>
      </c>
      <c r="D19" s="18" t="s">
        <v>37</v>
      </c>
      <c r="E19" s="20">
        <v>890</v>
      </c>
      <c r="F19" s="20"/>
      <c r="G19" s="43">
        <v>0</v>
      </c>
      <c r="H19" s="43">
        <v>0</v>
      </c>
      <c r="I19" s="43">
        <v>0</v>
      </c>
      <c r="J19" s="12">
        <v>1680</v>
      </c>
      <c r="K19" s="23">
        <f>SUM(E19:J19)</f>
        <v>2570</v>
      </c>
    </row>
    <row r="20" spans="1:11" ht="15" customHeight="1" x14ac:dyDescent="0.2">
      <c r="A20" s="58"/>
      <c r="B20" s="39" t="s">
        <v>118</v>
      </c>
      <c r="C20" s="11" t="s">
        <v>121</v>
      </c>
      <c r="D20" s="18" t="s">
        <v>37</v>
      </c>
      <c r="E20" s="20">
        <v>0</v>
      </c>
      <c r="F20" s="20"/>
      <c r="G20" s="43">
        <v>0</v>
      </c>
      <c r="H20" s="43"/>
      <c r="I20" s="43">
        <v>0</v>
      </c>
      <c r="J20" s="43">
        <v>560</v>
      </c>
      <c r="K20" s="23">
        <f t="shared" ref="K20:K25" si="2">SUM(E20:J20)</f>
        <v>560</v>
      </c>
    </row>
    <row r="21" spans="1:11" ht="15" customHeight="1" x14ac:dyDescent="0.2">
      <c r="A21" s="58"/>
      <c r="B21" s="39" t="s">
        <v>117</v>
      </c>
      <c r="C21" s="11" t="s">
        <v>122</v>
      </c>
      <c r="D21" s="18" t="s">
        <v>37</v>
      </c>
      <c r="E21" s="20">
        <v>0</v>
      </c>
      <c r="F21" s="20"/>
      <c r="G21" s="43">
        <v>0</v>
      </c>
      <c r="H21" s="43"/>
      <c r="I21" s="43">
        <v>0</v>
      </c>
      <c r="J21" s="43">
        <v>560</v>
      </c>
      <c r="K21" s="23">
        <f t="shared" si="2"/>
        <v>560</v>
      </c>
    </row>
    <row r="22" spans="1:11" ht="15" customHeight="1" x14ac:dyDescent="0.2">
      <c r="A22" s="58"/>
      <c r="B22" s="50" t="s">
        <v>48</v>
      </c>
      <c r="C22" s="11" t="s">
        <v>125</v>
      </c>
      <c r="D22" s="18" t="s">
        <v>37</v>
      </c>
      <c r="E22" s="20">
        <v>0</v>
      </c>
      <c r="F22" s="20"/>
      <c r="G22" s="43">
        <v>0</v>
      </c>
      <c r="H22" s="43">
        <v>0</v>
      </c>
      <c r="I22" s="43">
        <v>1008</v>
      </c>
      <c r="J22" s="43">
        <v>0</v>
      </c>
      <c r="K22" s="23">
        <f t="shared" si="2"/>
        <v>1008</v>
      </c>
    </row>
    <row r="23" spans="1:11" ht="15" customHeight="1" x14ac:dyDescent="0.2">
      <c r="A23" s="58"/>
      <c r="B23" s="39" t="s">
        <v>44</v>
      </c>
      <c r="C23" s="11" t="s">
        <v>46</v>
      </c>
      <c r="D23" s="18" t="s">
        <v>37</v>
      </c>
      <c r="E23" s="20">
        <v>0</v>
      </c>
      <c r="F23" s="20"/>
      <c r="G23" s="43">
        <v>0</v>
      </c>
      <c r="H23" s="43">
        <v>0</v>
      </c>
      <c r="I23" s="43">
        <v>0</v>
      </c>
      <c r="J23" s="43">
        <v>1120</v>
      </c>
      <c r="K23" s="23">
        <f t="shared" si="2"/>
        <v>1120</v>
      </c>
    </row>
    <row r="24" spans="1:11" ht="15" customHeight="1" x14ac:dyDescent="0.2">
      <c r="A24" s="58"/>
      <c r="B24" s="39" t="s">
        <v>45</v>
      </c>
      <c r="C24" s="11" t="s">
        <v>47</v>
      </c>
      <c r="D24" s="18" t="s">
        <v>37</v>
      </c>
      <c r="E24" s="20">
        <v>0</v>
      </c>
      <c r="F24" s="12"/>
      <c r="G24" s="43">
        <v>0</v>
      </c>
      <c r="H24" s="43">
        <v>0</v>
      </c>
      <c r="I24" s="43">
        <v>0</v>
      </c>
      <c r="J24" s="43">
        <v>1120</v>
      </c>
      <c r="K24" s="23">
        <f t="shared" si="2"/>
        <v>1120</v>
      </c>
    </row>
    <row r="25" spans="1:11" ht="15" customHeight="1" thickBot="1" x14ac:dyDescent="0.25">
      <c r="A25" s="58"/>
      <c r="B25" s="39" t="s">
        <v>38</v>
      </c>
      <c r="C25" s="11" t="s">
        <v>39</v>
      </c>
      <c r="D25" s="18" t="s">
        <v>37</v>
      </c>
      <c r="E25" s="21">
        <v>0</v>
      </c>
      <c r="F25" s="12"/>
      <c r="G25" s="43">
        <v>0</v>
      </c>
      <c r="H25" s="43"/>
      <c r="I25" s="43">
        <v>0</v>
      </c>
      <c r="J25" s="12">
        <v>1680</v>
      </c>
      <c r="K25" s="45">
        <f t="shared" si="2"/>
        <v>1680</v>
      </c>
    </row>
    <row r="26" spans="1:11" ht="15.6" customHeight="1" thickBot="1" x14ac:dyDescent="0.25">
      <c r="A26" s="59"/>
      <c r="B26" s="63" t="s">
        <v>10</v>
      </c>
      <c r="C26" s="61"/>
      <c r="D26" s="62"/>
      <c r="E26" s="8">
        <f t="shared" ref="E26:K26" si="3">SUM(E19:E25)</f>
        <v>890</v>
      </c>
      <c r="F26" s="8">
        <f t="shared" si="3"/>
        <v>0</v>
      </c>
      <c r="G26" s="8">
        <f t="shared" si="3"/>
        <v>0</v>
      </c>
      <c r="H26" s="8">
        <f t="shared" si="3"/>
        <v>0</v>
      </c>
      <c r="I26" s="8">
        <f t="shared" si="3"/>
        <v>1008</v>
      </c>
      <c r="J26" s="8">
        <f t="shared" si="3"/>
        <v>6720</v>
      </c>
      <c r="K26" s="9">
        <f t="shared" si="3"/>
        <v>8618</v>
      </c>
    </row>
    <row r="27" spans="1:11" ht="11.25" customHeight="1" x14ac:dyDescent="0.2">
      <c r="A27" s="5"/>
      <c r="B27" s="6"/>
      <c r="C27" s="6"/>
      <c r="D27" s="6"/>
      <c r="E27" s="13"/>
      <c r="F27" s="13"/>
      <c r="G27" s="13"/>
      <c r="H27" s="13"/>
      <c r="I27" s="13"/>
      <c r="J27" s="13"/>
      <c r="K27" s="14"/>
    </row>
    <row r="28" spans="1:11" ht="11.25" customHeight="1" thickBot="1" x14ac:dyDescent="0.25">
      <c r="A28" s="5"/>
      <c r="B28" s="6"/>
      <c r="C28" s="6"/>
      <c r="D28" s="6"/>
      <c r="E28" s="13"/>
      <c r="F28" s="13"/>
      <c r="G28" s="13"/>
      <c r="H28" s="13"/>
      <c r="I28" s="13"/>
      <c r="J28" s="13"/>
      <c r="K28" s="14"/>
    </row>
    <row r="29" spans="1:11" ht="84" customHeight="1" thickBot="1" x14ac:dyDescent="0.25">
      <c r="A29" s="57" t="s">
        <v>40</v>
      </c>
      <c r="B29" s="16" t="s">
        <v>1</v>
      </c>
      <c r="C29" s="3" t="s">
        <v>2</v>
      </c>
      <c r="D29" s="30" t="s">
        <v>3</v>
      </c>
      <c r="E29" s="31" t="s">
        <v>4</v>
      </c>
      <c r="F29" s="31" t="s">
        <v>5</v>
      </c>
      <c r="G29" s="32" t="s">
        <v>6</v>
      </c>
      <c r="H29" s="32" t="s">
        <v>7</v>
      </c>
      <c r="I29" s="33" t="s">
        <v>8</v>
      </c>
      <c r="J29" s="33" t="s">
        <v>9</v>
      </c>
      <c r="K29" s="30" t="s">
        <v>10</v>
      </c>
    </row>
    <row r="30" spans="1:11" ht="15" customHeight="1" x14ac:dyDescent="0.2">
      <c r="A30" s="58"/>
      <c r="B30" s="39" t="s">
        <v>119</v>
      </c>
      <c r="C30" s="11" t="s">
        <v>123</v>
      </c>
      <c r="D30" s="17" t="s">
        <v>41</v>
      </c>
      <c r="E30" s="21">
        <v>700</v>
      </c>
      <c r="F30" s="12"/>
      <c r="G30" s="12">
        <v>0</v>
      </c>
      <c r="H30" s="12"/>
      <c r="I30" s="12">
        <v>0</v>
      </c>
      <c r="J30" s="12">
        <v>0</v>
      </c>
      <c r="K30" s="45">
        <f t="shared" ref="K30:K31" si="4">SUM(E30:J30)</f>
        <v>700</v>
      </c>
    </row>
    <row r="31" spans="1:11" ht="15" customHeight="1" thickBot="1" x14ac:dyDescent="0.25">
      <c r="A31" s="58"/>
      <c r="B31" s="39" t="s">
        <v>120</v>
      </c>
      <c r="C31" s="11" t="s">
        <v>124</v>
      </c>
      <c r="D31" s="17" t="s">
        <v>41</v>
      </c>
      <c r="E31" s="21">
        <v>350</v>
      </c>
      <c r="F31" s="12"/>
      <c r="G31" s="12">
        <v>0</v>
      </c>
      <c r="H31" s="12"/>
      <c r="I31" s="12">
        <v>0</v>
      </c>
      <c r="J31" s="12">
        <v>0</v>
      </c>
      <c r="K31" s="45">
        <f t="shared" si="4"/>
        <v>350</v>
      </c>
    </row>
    <row r="32" spans="1:11" ht="15" customHeight="1" thickBot="1" x14ac:dyDescent="0.25">
      <c r="A32" s="59"/>
      <c r="B32" s="60" t="s">
        <v>10</v>
      </c>
      <c r="C32" s="61"/>
      <c r="D32" s="62"/>
      <c r="E32" s="8">
        <f>SUM(E30:E31)</f>
        <v>1050</v>
      </c>
      <c r="F32" s="8" t="e">
        <f>SUM(#REF!)</f>
        <v>#REF!</v>
      </c>
      <c r="G32" s="8">
        <f>SUM(G30:G31)</f>
        <v>0</v>
      </c>
      <c r="H32" s="8">
        <f>SUM(H30:H31)</f>
        <v>0</v>
      </c>
      <c r="I32" s="8">
        <f>SUM(I30:I31)</f>
        <v>0</v>
      </c>
      <c r="J32" s="8">
        <f>SUM(J30:J31)</f>
        <v>0</v>
      </c>
      <c r="K32" s="8">
        <f>SUM(K30:K31)</f>
        <v>1050</v>
      </c>
    </row>
    <row r="33" spans="1:11" ht="15" customHeight="1" x14ac:dyDescent="0.2">
      <c r="A33" s="5"/>
      <c r="B33" s="35"/>
      <c r="C33" s="35"/>
      <c r="D33" s="35"/>
      <c r="E33" s="13"/>
      <c r="F33" s="13"/>
      <c r="G33" s="13"/>
      <c r="H33" s="13"/>
      <c r="I33" s="13"/>
      <c r="J33" s="13"/>
      <c r="K33" s="13"/>
    </row>
    <row r="34" spans="1:11" ht="15" customHeight="1" x14ac:dyDescent="0.2">
      <c r="A34" s="5"/>
      <c r="B34" s="35"/>
      <c r="C34" s="35"/>
      <c r="D34" s="35"/>
      <c r="E34" s="13"/>
      <c r="F34" s="13"/>
      <c r="G34" s="13"/>
      <c r="H34" s="13"/>
      <c r="I34" s="13"/>
      <c r="J34" s="13"/>
      <c r="K34" s="13"/>
    </row>
    <row r="35" spans="1:11" ht="15" customHeight="1" x14ac:dyDescent="0.2">
      <c r="A35" s="5"/>
      <c r="B35" s="35"/>
      <c r="C35" s="35"/>
      <c r="D35" s="35"/>
      <c r="E35" s="13"/>
      <c r="F35" s="13"/>
      <c r="G35" s="13"/>
      <c r="H35" s="13"/>
      <c r="I35" s="13"/>
      <c r="J35" s="13"/>
      <c r="K35" s="13"/>
    </row>
    <row r="36" spans="1:11" ht="15" customHeight="1" x14ac:dyDescent="0.2">
      <c r="A36" s="5"/>
      <c r="B36" s="35"/>
      <c r="C36" s="35"/>
      <c r="D36" s="35"/>
      <c r="E36" s="13"/>
      <c r="F36" s="13"/>
      <c r="G36" s="13"/>
      <c r="H36" s="13"/>
      <c r="I36" s="13"/>
      <c r="J36" s="13"/>
      <c r="K36" s="13"/>
    </row>
    <row r="37" spans="1:11" ht="15" customHeight="1" x14ac:dyDescent="0.2">
      <c r="A37" s="5"/>
      <c r="B37" s="35"/>
      <c r="C37" s="35"/>
      <c r="D37" s="35"/>
      <c r="E37" s="13"/>
      <c r="F37" s="13"/>
      <c r="G37" s="13"/>
      <c r="H37" s="13"/>
      <c r="I37" s="13"/>
      <c r="J37" s="13"/>
      <c r="K37" s="14"/>
    </row>
    <row r="38" spans="1:11" hidden="1" x14ac:dyDescent="0.2"/>
    <row r="39" spans="1:11" ht="84" hidden="1" customHeight="1" thickBot="1" x14ac:dyDescent="0.25">
      <c r="A39" s="57" t="s">
        <v>42</v>
      </c>
      <c r="B39" s="16" t="s">
        <v>1</v>
      </c>
      <c r="C39" s="3" t="s">
        <v>2</v>
      </c>
      <c r="D39" s="30" t="s">
        <v>3</v>
      </c>
      <c r="E39" s="31" t="s">
        <v>4</v>
      </c>
      <c r="F39" s="31" t="s">
        <v>5</v>
      </c>
      <c r="G39" s="32" t="s">
        <v>6</v>
      </c>
      <c r="H39" s="32" t="s">
        <v>7</v>
      </c>
      <c r="I39" s="33" t="s">
        <v>8</v>
      </c>
      <c r="J39" s="33" t="s">
        <v>9</v>
      </c>
      <c r="K39" s="30" t="s">
        <v>10</v>
      </c>
    </row>
    <row r="40" spans="1:11" ht="15" hidden="1" customHeight="1" thickBot="1" x14ac:dyDescent="0.25">
      <c r="A40" s="58"/>
      <c r="B40" s="46"/>
      <c r="C40" s="47"/>
      <c r="D40" s="37"/>
      <c r="E40" s="48">
        <v>0</v>
      </c>
      <c r="F40" s="34">
        <v>0</v>
      </c>
      <c r="G40" s="34">
        <v>0</v>
      </c>
      <c r="H40" s="34">
        <v>0</v>
      </c>
      <c r="I40" s="12">
        <v>0</v>
      </c>
      <c r="J40" s="49">
        <v>0</v>
      </c>
      <c r="K40" s="38">
        <f>SUM(E40:J40)</f>
        <v>0</v>
      </c>
    </row>
    <row r="41" spans="1:11" ht="15" hidden="1" customHeight="1" thickBot="1" x14ac:dyDescent="0.25">
      <c r="A41" s="58"/>
      <c r="B41" s="40"/>
      <c r="C41" s="36"/>
      <c r="D41" s="27"/>
      <c r="E41" s="28">
        <v>0</v>
      </c>
      <c r="F41" s="28"/>
      <c r="G41" s="28">
        <v>0</v>
      </c>
      <c r="H41" s="28">
        <v>0</v>
      </c>
      <c r="I41" s="12">
        <v>0</v>
      </c>
      <c r="J41" s="44">
        <v>0</v>
      </c>
      <c r="K41" s="38">
        <f>SUM(E41:J41)</f>
        <v>0</v>
      </c>
    </row>
    <row r="42" spans="1:11" ht="15" hidden="1" customHeight="1" thickBot="1" x14ac:dyDescent="0.25">
      <c r="A42" s="59"/>
      <c r="B42" s="60" t="s">
        <v>10</v>
      </c>
      <c r="C42" s="61"/>
      <c r="D42" s="62"/>
      <c r="E42" s="8">
        <f>SUM(E40:E41)</f>
        <v>0</v>
      </c>
      <c r="F42" s="8">
        <f t="shared" ref="F42" si="5">SUM(F40:F40)</f>
        <v>0</v>
      </c>
      <c r="G42" s="8">
        <f>SUM(G40:G41)</f>
        <v>0</v>
      </c>
      <c r="H42" s="8">
        <f>SUM(H40:H41)</f>
        <v>0</v>
      </c>
      <c r="I42" s="8">
        <f>SUM(I40:I41)</f>
        <v>0</v>
      </c>
      <c r="J42" s="8">
        <f>SUM(J40:J41)</f>
        <v>0</v>
      </c>
      <c r="K42" s="8">
        <f>SUM(K40:K41)</f>
        <v>0</v>
      </c>
    </row>
  </sheetData>
  <mergeCells count="8">
    <mergeCell ref="A39:A42"/>
    <mergeCell ref="B42:D42"/>
    <mergeCell ref="A3:A15"/>
    <mergeCell ref="B15:D15"/>
    <mergeCell ref="A18:A26"/>
    <mergeCell ref="B26:D26"/>
    <mergeCell ref="A29:A32"/>
    <mergeCell ref="B32:D32"/>
  </mergeCells>
  <printOptions horizontalCentered="1"/>
  <pageMargins left="0" right="8.2291666666666659E-3" top="1.7716535433070868" bottom="0" header="0.31496062992125984" footer="0.31496062992125984"/>
  <pageSetup paperSize="9" scale="82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Julho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9E5FA-5884-43FB-AA08-D8ECD8DE5903}">
  <sheetPr>
    <outlinePr summaryBelow="0"/>
  </sheetPr>
  <dimension ref="A1:BC136"/>
  <sheetViews>
    <sheetView showGridLines="0" workbookViewId="0">
      <selection activeCell="A10" sqref="A10:BC10"/>
    </sheetView>
  </sheetViews>
  <sheetFormatPr defaultRowHeight="15" x14ac:dyDescent="0.25"/>
  <cols>
    <col min="1" max="1" width="1.28515625" style="51" customWidth="1"/>
    <col min="2" max="2" width="0.140625" style="51" customWidth="1"/>
    <col min="3" max="3" width="1.28515625" style="51" customWidth="1"/>
    <col min="4" max="4" width="0.28515625" style="51" customWidth="1"/>
    <col min="5" max="5" width="0.140625" style="51" customWidth="1"/>
    <col min="6" max="6" width="1.28515625" style="51" customWidth="1"/>
    <col min="7" max="7" width="3.85546875" style="51" customWidth="1"/>
    <col min="8" max="8" width="0.85546875" style="51" customWidth="1"/>
    <col min="9" max="9" width="9" style="51" customWidth="1"/>
    <col min="10" max="10" width="5.5703125" style="51" customWidth="1"/>
    <col min="11" max="11" width="2.5703125" style="51" customWidth="1"/>
    <col min="12" max="12" width="3.7109375" style="51" customWidth="1"/>
    <col min="13" max="13" width="2.42578125" style="51" customWidth="1"/>
    <col min="14" max="14" width="3.140625" style="51" customWidth="1"/>
    <col min="15" max="15" width="0.140625" style="51" customWidth="1"/>
    <col min="16" max="16" width="1.28515625" style="51" customWidth="1"/>
    <col min="17" max="17" width="2.7109375" style="51" customWidth="1"/>
    <col min="18" max="18" width="1.7109375" style="51" customWidth="1"/>
    <col min="19" max="19" width="3.7109375" style="51" customWidth="1"/>
    <col min="20" max="20" width="23.5703125" style="51" customWidth="1"/>
    <col min="21" max="21" width="5.28515625" style="51" customWidth="1"/>
    <col min="22" max="22" width="0.42578125" style="51" customWidth="1"/>
    <col min="23" max="23" width="0.140625" style="51" customWidth="1"/>
    <col min="24" max="24" width="0.85546875" style="51" customWidth="1"/>
    <col min="25" max="25" width="2.7109375" style="51" customWidth="1"/>
    <col min="26" max="26" width="1" style="51" customWidth="1"/>
    <col min="27" max="27" width="0.5703125" style="51" customWidth="1"/>
    <col min="28" max="28" width="0.140625" style="51" customWidth="1"/>
    <col min="29" max="29" width="18.85546875" style="51" customWidth="1"/>
    <col min="30" max="30" width="1.140625" style="51" customWidth="1"/>
    <col min="31" max="31" width="0.28515625" style="51" customWidth="1"/>
    <col min="32" max="32" width="0.7109375" style="51" customWidth="1"/>
    <col min="33" max="33" width="9.42578125" style="51" customWidth="1"/>
    <col min="34" max="34" width="1.7109375" style="51" customWidth="1"/>
    <col min="35" max="35" width="0.140625" style="51" customWidth="1"/>
    <col min="36" max="36" width="0.28515625" style="51" customWidth="1"/>
    <col min="37" max="37" width="1.42578125" style="51" customWidth="1"/>
    <col min="38" max="38" width="2.5703125" style="51" customWidth="1"/>
    <col min="39" max="39" width="1.7109375" style="51" customWidth="1"/>
    <col min="40" max="40" width="0.28515625" style="51" customWidth="1"/>
    <col min="41" max="41" width="0.140625" style="51" customWidth="1"/>
    <col min="42" max="42" width="0.28515625" style="51" customWidth="1"/>
    <col min="43" max="43" width="2" style="51" customWidth="1"/>
    <col min="44" max="44" width="2.42578125" style="51" customWidth="1"/>
    <col min="45" max="45" width="5.28515625" style="51" customWidth="1"/>
    <col min="46" max="46" width="0.85546875" style="51" customWidth="1"/>
    <col min="47" max="47" width="4.140625" style="51" customWidth="1"/>
    <col min="48" max="48" width="0.42578125" style="51" customWidth="1"/>
    <col min="49" max="49" width="4.5703125" style="51" customWidth="1"/>
    <col min="50" max="50" width="8.85546875" style="51" customWidth="1"/>
    <col min="51" max="51" width="4" style="51" customWidth="1"/>
    <col min="52" max="52" width="0.140625" style="51" customWidth="1"/>
    <col min="53" max="53" width="0.5703125" style="51" customWidth="1"/>
    <col min="54" max="54" width="1.42578125" style="51" customWidth="1"/>
    <col min="55" max="55" width="1.28515625" style="51" customWidth="1"/>
    <col min="56" max="16384" width="9.140625" style="51"/>
  </cols>
  <sheetData>
    <row r="1" spans="1:55" ht="34.5" customHeight="1" x14ac:dyDescent="0.25"/>
    <row r="2" spans="1:55" ht="23.25" customHeight="1" x14ac:dyDescent="0.25">
      <c r="A2" s="64" t="s">
        <v>112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</row>
    <row r="3" spans="1:55" ht="15.75" customHeight="1" x14ac:dyDescent="0.25">
      <c r="A3" s="65" t="s">
        <v>115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</row>
    <row r="4" spans="1:55" ht="0.75" customHeight="1" x14ac:dyDescent="0.25"/>
    <row r="5" spans="1:55" ht="9.75" customHeight="1" x14ac:dyDescent="0.25">
      <c r="A5" s="65" t="s">
        <v>114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55" ht="6.7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55" ht="0.75" customHeight="1" x14ac:dyDescent="0.25"/>
    <row r="8" spans="1:55" ht="6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</row>
    <row r="9" spans="1:55" ht="14.25" customHeight="1" x14ac:dyDescent="0.25">
      <c r="AQ9" s="67" t="s">
        <v>197</v>
      </c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</row>
    <row r="10" spans="1:55" ht="19.5" customHeight="1" x14ac:dyDescent="0.25">
      <c r="A10" s="68" t="s">
        <v>113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</row>
    <row r="11" spans="1:55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</row>
    <row r="12" spans="1:55" ht="1.5" customHeight="1" x14ac:dyDescent="0.25"/>
    <row r="13" spans="1:55" ht="18" customHeight="1" x14ac:dyDescent="0.25">
      <c r="A13" s="70" t="s">
        <v>111</v>
      </c>
      <c r="B13" s="70"/>
      <c r="C13" s="70"/>
      <c r="D13" s="70"/>
      <c r="E13" s="70"/>
      <c r="F13" s="70"/>
      <c r="G13" s="70"/>
      <c r="H13" s="70" t="s">
        <v>110</v>
      </c>
      <c r="I13" s="70"/>
      <c r="J13" s="70" t="s">
        <v>109</v>
      </c>
      <c r="K13" s="70"/>
      <c r="L13" s="71" t="s">
        <v>108</v>
      </c>
      <c r="M13" s="71"/>
      <c r="N13" s="71"/>
      <c r="O13" s="70" t="s">
        <v>107</v>
      </c>
      <c r="P13" s="70"/>
      <c r="Q13" s="70"/>
      <c r="R13" s="70"/>
      <c r="S13" s="70"/>
      <c r="T13" s="70" t="s">
        <v>106</v>
      </c>
      <c r="U13" s="70"/>
      <c r="V13" s="70"/>
      <c r="W13" s="70"/>
      <c r="X13" s="70" t="s">
        <v>105</v>
      </c>
      <c r="Y13" s="70"/>
      <c r="Z13" s="70"/>
      <c r="AA13" s="70"/>
      <c r="AB13" s="70"/>
      <c r="AC13" s="70"/>
      <c r="AD13" s="70"/>
      <c r="AE13" s="70"/>
      <c r="AF13" s="70"/>
      <c r="AG13" s="56" t="s">
        <v>104</v>
      </c>
      <c r="AH13" s="72" t="s">
        <v>103</v>
      </c>
      <c r="AI13" s="72"/>
      <c r="AJ13" s="72"/>
      <c r="AK13" s="72"/>
      <c r="AL13" s="72"/>
      <c r="AM13" s="72"/>
      <c r="AN13" s="72"/>
      <c r="AO13" s="72"/>
      <c r="AP13" s="72"/>
      <c r="AQ13" s="72"/>
      <c r="AR13" s="72" t="s">
        <v>102</v>
      </c>
      <c r="AS13" s="72"/>
      <c r="AT13" s="72" t="s">
        <v>101</v>
      </c>
      <c r="AU13" s="72"/>
      <c r="AV13" s="72"/>
      <c r="AW13" s="72"/>
      <c r="AX13" s="56" t="s">
        <v>100</v>
      </c>
      <c r="AY13" s="72" t="s">
        <v>99</v>
      </c>
      <c r="AZ13" s="72"/>
      <c r="BA13" s="72"/>
      <c r="BB13" s="72"/>
      <c r="BC13" s="72"/>
    </row>
    <row r="14" spans="1:55" ht="16.5" customHeight="1" x14ac:dyDescent="0.25">
      <c r="A14" s="64" t="s">
        <v>112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AQ14" s="67" t="s">
        <v>197</v>
      </c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</row>
    <row r="15" spans="1:55" ht="6.75" customHeigh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55" ht="6" customHeight="1" x14ac:dyDescent="0.25"/>
    <row r="17" spans="1:55" ht="5.2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</row>
    <row r="18" spans="1:55" ht="3" customHeight="1" x14ac:dyDescent="0.25"/>
    <row r="19" spans="1:55" ht="18" customHeight="1" x14ac:dyDescent="0.25">
      <c r="A19" s="70" t="s">
        <v>111</v>
      </c>
      <c r="B19" s="70"/>
      <c r="C19" s="70"/>
      <c r="D19" s="70"/>
      <c r="E19" s="70"/>
      <c r="F19" s="70"/>
      <c r="G19" s="70"/>
      <c r="H19" s="70" t="s">
        <v>110</v>
      </c>
      <c r="I19" s="70"/>
      <c r="J19" s="70" t="s">
        <v>109</v>
      </c>
      <c r="K19" s="70"/>
      <c r="L19" s="71" t="s">
        <v>108</v>
      </c>
      <c r="M19" s="71"/>
      <c r="N19" s="71"/>
      <c r="O19" s="70" t="s">
        <v>107</v>
      </c>
      <c r="P19" s="70"/>
      <c r="Q19" s="70"/>
      <c r="R19" s="70"/>
      <c r="S19" s="70"/>
      <c r="T19" s="70" t="s">
        <v>106</v>
      </c>
      <c r="U19" s="70"/>
      <c r="V19" s="70"/>
      <c r="W19" s="70"/>
      <c r="X19" s="70" t="s">
        <v>105</v>
      </c>
      <c r="Y19" s="70"/>
      <c r="Z19" s="70"/>
      <c r="AA19" s="70"/>
      <c r="AB19" s="70"/>
      <c r="AC19" s="70"/>
      <c r="AD19" s="70"/>
      <c r="AE19" s="70"/>
      <c r="AF19" s="72" t="s">
        <v>104</v>
      </c>
      <c r="AG19" s="72"/>
      <c r="AH19" s="72" t="s">
        <v>103</v>
      </c>
      <c r="AI19" s="72"/>
      <c r="AJ19" s="72"/>
      <c r="AK19" s="72"/>
      <c r="AL19" s="72"/>
      <c r="AM19" s="72"/>
      <c r="AN19" s="72"/>
      <c r="AO19" s="72"/>
      <c r="AP19" s="72"/>
      <c r="AQ19" s="72"/>
      <c r="AR19" s="72" t="s">
        <v>102</v>
      </c>
      <c r="AS19" s="72"/>
      <c r="AT19" s="72" t="s">
        <v>101</v>
      </c>
      <c r="AU19" s="72"/>
      <c r="AV19" s="72"/>
      <c r="AW19" s="72"/>
      <c r="AX19" s="56" t="s">
        <v>100</v>
      </c>
      <c r="AY19" s="72" t="s">
        <v>99</v>
      </c>
      <c r="AZ19" s="72"/>
      <c r="BA19" s="72"/>
      <c r="BB19" s="72"/>
      <c r="BC19" s="72"/>
    </row>
    <row r="20" spans="1:55" ht="36" customHeight="1" x14ac:dyDescent="0.25">
      <c r="A20" s="76">
        <v>1272</v>
      </c>
      <c r="B20" s="76"/>
      <c r="C20" s="76"/>
      <c r="D20" s="76"/>
      <c r="E20" s="76"/>
      <c r="F20" s="76"/>
      <c r="G20" s="76"/>
      <c r="H20" s="76">
        <v>1287</v>
      </c>
      <c r="I20" s="76"/>
      <c r="J20" s="77">
        <v>44810.360717592594</v>
      </c>
      <c r="K20" s="77"/>
      <c r="L20" s="78" t="s">
        <v>195</v>
      </c>
      <c r="M20" s="78"/>
      <c r="N20" s="78"/>
      <c r="O20" s="79"/>
      <c r="P20" s="79"/>
      <c r="Q20" s="79"/>
      <c r="R20" s="79"/>
      <c r="S20" s="79"/>
      <c r="T20" s="80" t="s">
        <v>85</v>
      </c>
      <c r="U20" s="80"/>
      <c r="V20" s="80"/>
      <c r="W20" s="80"/>
      <c r="X20" s="80" t="s">
        <v>87</v>
      </c>
      <c r="Y20" s="80"/>
      <c r="Z20" s="80"/>
      <c r="AA20" s="80"/>
      <c r="AB20" s="80"/>
      <c r="AC20" s="80"/>
      <c r="AD20" s="80"/>
      <c r="AE20" s="80"/>
      <c r="AF20" s="80"/>
      <c r="AG20" s="54">
        <v>356</v>
      </c>
      <c r="AH20" s="74">
        <v>356</v>
      </c>
      <c r="AI20" s="74"/>
      <c r="AJ20" s="74"/>
      <c r="AK20" s="74"/>
      <c r="AL20" s="74"/>
      <c r="AM20" s="74"/>
      <c r="AN20" s="74"/>
      <c r="AO20" s="74"/>
      <c r="AP20" s="74"/>
      <c r="AQ20" s="74"/>
      <c r="AR20" s="74">
        <v>0</v>
      </c>
      <c r="AS20" s="74"/>
      <c r="AT20" s="74"/>
      <c r="AU20" s="74">
        <v>0</v>
      </c>
      <c r="AV20" s="74"/>
      <c r="AW20" s="74"/>
      <c r="AX20" s="54">
        <v>0</v>
      </c>
      <c r="AY20" s="74">
        <v>0</v>
      </c>
      <c r="AZ20" s="74"/>
      <c r="BA20" s="74"/>
      <c r="BB20" s="74"/>
      <c r="BC20" s="74"/>
    </row>
    <row r="21" spans="1:55" ht="36" customHeight="1" x14ac:dyDescent="0.25">
      <c r="A21" s="82"/>
      <c r="B21" s="82"/>
      <c r="C21" s="82"/>
      <c r="D21" s="82"/>
      <c r="E21" s="82"/>
      <c r="F21" s="82"/>
      <c r="G21" s="82"/>
      <c r="H21" s="82"/>
      <c r="I21" s="82" t="s">
        <v>65</v>
      </c>
      <c r="J21" s="82"/>
      <c r="K21" s="80" t="s">
        <v>196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</row>
    <row r="22" spans="1:55" ht="36" customHeight="1" x14ac:dyDescent="0.25">
      <c r="A22" s="83">
        <v>1272</v>
      </c>
      <c r="B22" s="83"/>
      <c r="C22" s="83"/>
      <c r="D22" s="83"/>
      <c r="E22" s="83"/>
      <c r="F22" s="83"/>
      <c r="G22" s="83"/>
      <c r="H22" s="83">
        <v>1287</v>
      </c>
      <c r="I22" s="83"/>
      <c r="J22" s="84">
        <v>44810.39225694444</v>
      </c>
      <c r="K22" s="84"/>
      <c r="L22" s="85" t="s">
        <v>195</v>
      </c>
      <c r="M22" s="85"/>
      <c r="N22" s="85"/>
      <c r="O22" s="75"/>
      <c r="P22" s="75"/>
      <c r="Q22" s="75"/>
      <c r="R22" s="75"/>
      <c r="S22" s="75"/>
      <c r="T22" s="86" t="s">
        <v>85</v>
      </c>
      <c r="U22" s="86"/>
      <c r="V22" s="86"/>
      <c r="W22" s="86"/>
      <c r="X22" s="86" t="s">
        <v>87</v>
      </c>
      <c r="Y22" s="86"/>
      <c r="Z22" s="86"/>
      <c r="AA22" s="86"/>
      <c r="AB22" s="86"/>
      <c r="AC22" s="86"/>
      <c r="AD22" s="86"/>
      <c r="AE22" s="86"/>
      <c r="AF22" s="86"/>
      <c r="AG22" s="55">
        <v>356</v>
      </c>
      <c r="AH22" s="81">
        <v>356</v>
      </c>
      <c r="AI22" s="81"/>
      <c r="AJ22" s="81"/>
      <c r="AK22" s="81"/>
      <c r="AL22" s="81"/>
      <c r="AM22" s="81"/>
      <c r="AN22" s="81"/>
      <c r="AO22" s="81"/>
      <c r="AP22" s="81"/>
      <c r="AQ22" s="81"/>
      <c r="AR22" s="81">
        <v>0</v>
      </c>
      <c r="AS22" s="81"/>
      <c r="AT22" s="81"/>
      <c r="AU22" s="81">
        <v>-356</v>
      </c>
      <c r="AV22" s="81"/>
      <c r="AW22" s="81"/>
      <c r="AX22" s="55">
        <v>0</v>
      </c>
      <c r="AY22" s="81">
        <v>0</v>
      </c>
      <c r="AZ22" s="81"/>
      <c r="BA22" s="81"/>
      <c r="BB22" s="81"/>
      <c r="BC22" s="81"/>
    </row>
    <row r="23" spans="1:55" ht="36" customHeight="1" x14ac:dyDescent="0.25">
      <c r="A23" s="87"/>
      <c r="B23" s="87"/>
      <c r="C23" s="87"/>
      <c r="D23" s="87"/>
      <c r="E23" s="87"/>
      <c r="F23" s="87"/>
      <c r="G23" s="87"/>
      <c r="H23" s="87"/>
      <c r="I23" s="87" t="s">
        <v>65</v>
      </c>
      <c r="J23" s="87"/>
      <c r="K23" s="86" t="s">
        <v>194</v>
      </c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</row>
    <row r="24" spans="1:55" ht="36" customHeight="1" x14ac:dyDescent="0.25">
      <c r="A24" s="76">
        <v>1273</v>
      </c>
      <c r="B24" s="76"/>
      <c r="C24" s="76"/>
      <c r="D24" s="76"/>
      <c r="E24" s="76"/>
      <c r="F24" s="76"/>
      <c r="G24" s="76"/>
      <c r="H24" s="76">
        <v>1288</v>
      </c>
      <c r="I24" s="76"/>
      <c r="J24" s="77">
        <v>44810.635393518518</v>
      </c>
      <c r="K24" s="77"/>
      <c r="L24" s="78" t="s">
        <v>192</v>
      </c>
      <c r="M24" s="78"/>
      <c r="N24" s="78"/>
      <c r="O24" s="79"/>
      <c r="P24" s="79"/>
      <c r="Q24" s="79"/>
      <c r="R24" s="79"/>
      <c r="S24" s="79"/>
      <c r="T24" s="80" t="s">
        <v>85</v>
      </c>
      <c r="U24" s="80"/>
      <c r="V24" s="80"/>
      <c r="W24" s="80"/>
      <c r="X24" s="80" t="s">
        <v>86</v>
      </c>
      <c r="Y24" s="80"/>
      <c r="Z24" s="80"/>
      <c r="AA24" s="80"/>
      <c r="AB24" s="80"/>
      <c r="AC24" s="80"/>
      <c r="AD24" s="80"/>
      <c r="AE24" s="80"/>
      <c r="AF24" s="80"/>
      <c r="AG24" s="54">
        <v>356</v>
      </c>
      <c r="AH24" s="74">
        <v>356</v>
      </c>
      <c r="AI24" s="74"/>
      <c r="AJ24" s="74"/>
      <c r="AK24" s="74"/>
      <c r="AL24" s="74"/>
      <c r="AM24" s="74"/>
      <c r="AN24" s="74"/>
      <c r="AO24" s="74"/>
      <c r="AP24" s="74"/>
      <c r="AQ24" s="74"/>
      <c r="AR24" s="74">
        <v>0</v>
      </c>
      <c r="AS24" s="74"/>
      <c r="AT24" s="74"/>
      <c r="AU24" s="74">
        <v>0</v>
      </c>
      <c r="AV24" s="74"/>
      <c r="AW24" s="74"/>
      <c r="AX24" s="54">
        <v>0</v>
      </c>
      <c r="AY24" s="74">
        <v>0</v>
      </c>
      <c r="AZ24" s="74"/>
      <c r="BA24" s="74"/>
      <c r="BB24" s="74"/>
      <c r="BC24" s="74"/>
    </row>
    <row r="25" spans="1:55" ht="36" customHeight="1" x14ac:dyDescent="0.25">
      <c r="A25" s="82"/>
      <c r="B25" s="82"/>
      <c r="C25" s="82"/>
      <c r="D25" s="82"/>
      <c r="E25" s="82"/>
      <c r="F25" s="82"/>
      <c r="G25" s="82"/>
      <c r="H25" s="82"/>
      <c r="I25" s="82" t="s">
        <v>65</v>
      </c>
      <c r="J25" s="82"/>
      <c r="K25" s="80" t="s">
        <v>193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</row>
    <row r="26" spans="1:55" ht="36" customHeight="1" x14ac:dyDescent="0.25">
      <c r="A26" s="83">
        <v>1273</v>
      </c>
      <c r="B26" s="83"/>
      <c r="C26" s="83"/>
      <c r="D26" s="83"/>
      <c r="E26" s="83"/>
      <c r="F26" s="83"/>
      <c r="G26" s="83"/>
      <c r="H26" s="83">
        <v>1288</v>
      </c>
      <c r="I26" s="83"/>
      <c r="J26" s="84">
        <v>44810.395671296297</v>
      </c>
      <c r="K26" s="84"/>
      <c r="L26" s="85" t="s">
        <v>192</v>
      </c>
      <c r="M26" s="85"/>
      <c r="N26" s="85"/>
      <c r="O26" s="75"/>
      <c r="P26" s="75"/>
      <c r="Q26" s="75"/>
      <c r="R26" s="75"/>
      <c r="S26" s="75"/>
      <c r="T26" s="86" t="s">
        <v>85</v>
      </c>
      <c r="U26" s="86"/>
      <c r="V26" s="86"/>
      <c r="W26" s="86"/>
      <c r="X26" s="86" t="s">
        <v>86</v>
      </c>
      <c r="Y26" s="86"/>
      <c r="Z26" s="86"/>
      <c r="AA26" s="86"/>
      <c r="AB26" s="86"/>
      <c r="AC26" s="86"/>
      <c r="AD26" s="86"/>
      <c r="AE26" s="86"/>
      <c r="AF26" s="86"/>
      <c r="AG26" s="55">
        <v>356</v>
      </c>
      <c r="AH26" s="81">
        <v>356</v>
      </c>
      <c r="AI26" s="81"/>
      <c r="AJ26" s="81"/>
      <c r="AK26" s="81"/>
      <c r="AL26" s="81"/>
      <c r="AM26" s="81"/>
      <c r="AN26" s="81"/>
      <c r="AO26" s="81"/>
      <c r="AP26" s="81"/>
      <c r="AQ26" s="81"/>
      <c r="AR26" s="81">
        <v>0</v>
      </c>
      <c r="AS26" s="81"/>
      <c r="AT26" s="81"/>
      <c r="AU26" s="81">
        <v>-356</v>
      </c>
      <c r="AV26" s="81"/>
      <c r="AW26" s="81"/>
      <c r="AX26" s="55">
        <v>0</v>
      </c>
      <c r="AY26" s="81">
        <v>0</v>
      </c>
      <c r="AZ26" s="81"/>
      <c r="BA26" s="81"/>
      <c r="BB26" s="81"/>
      <c r="BC26" s="81"/>
    </row>
    <row r="27" spans="1:55" ht="36" customHeight="1" x14ac:dyDescent="0.25">
      <c r="A27" s="87"/>
      <c r="B27" s="87"/>
      <c r="C27" s="87"/>
      <c r="D27" s="87"/>
      <c r="E27" s="87"/>
      <c r="F27" s="87"/>
      <c r="G27" s="87"/>
      <c r="H27" s="87"/>
      <c r="I27" s="87" t="s">
        <v>65</v>
      </c>
      <c r="J27" s="87"/>
      <c r="K27" s="86" t="s">
        <v>191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</row>
    <row r="28" spans="1:55" ht="36" customHeight="1" x14ac:dyDescent="0.25">
      <c r="A28" s="76">
        <v>1274</v>
      </c>
      <c r="B28" s="76"/>
      <c r="C28" s="76"/>
      <c r="D28" s="76"/>
      <c r="E28" s="76"/>
      <c r="F28" s="76"/>
      <c r="G28" s="76"/>
      <c r="H28" s="76">
        <v>1289</v>
      </c>
      <c r="I28" s="76"/>
      <c r="J28" s="77">
        <v>44810.635914351849</v>
      </c>
      <c r="K28" s="77"/>
      <c r="L28" s="78" t="s">
        <v>189</v>
      </c>
      <c r="M28" s="78"/>
      <c r="N28" s="78"/>
      <c r="O28" s="79"/>
      <c r="P28" s="79"/>
      <c r="Q28" s="79"/>
      <c r="R28" s="79"/>
      <c r="S28" s="79"/>
      <c r="T28" s="80" t="s">
        <v>85</v>
      </c>
      <c r="U28" s="80"/>
      <c r="V28" s="80"/>
      <c r="W28" s="80"/>
      <c r="X28" s="80" t="s">
        <v>84</v>
      </c>
      <c r="Y28" s="80"/>
      <c r="Z28" s="80"/>
      <c r="AA28" s="80"/>
      <c r="AB28" s="80"/>
      <c r="AC28" s="80"/>
      <c r="AD28" s="80"/>
      <c r="AE28" s="80"/>
      <c r="AF28" s="80"/>
      <c r="AG28" s="54">
        <v>356</v>
      </c>
      <c r="AH28" s="74">
        <v>356</v>
      </c>
      <c r="AI28" s="74"/>
      <c r="AJ28" s="74"/>
      <c r="AK28" s="74"/>
      <c r="AL28" s="74"/>
      <c r="AM28" s="74"/>
      <c r="AN28" s="74"/>
      <c r="AO28" s="74"/>
      <c r="AP28" s="74"/>
      <c r="AQ28" s="74"/>
      <c r="AR28" s="74">
        <v>0</v>
      </c>
      <c r="AS28" s="74"/>
      <c r="AT28" s="74"/>
      <c r="AU28" s="74">
        <v>0</v>
      </c>
      <c r="AV28" s="74"/>
      <c r="AW28" s="74"/>
      <c r="AX28" s="54">
        <v>0</v>
      </c>
      <c r="AY28" s="74">
        <v>0</v>
      </c>
      <c r="AZ28" s="74"/>
      <c r="BA28" s="74"/>
      <c r="BB28" s="74"/>
      <c r="BC28" s="74"/>
    </row>
    <row r="29" spans="1:55" ht="36" customHeight="1" x14ac:dyDescent="0.25">
      <c r="A29" s="82"/>
      <c r="B29" s="82"/>
      <c r="C29" s="82"/>
      <c r="D29" s="82"/>
      <c r="E29" s="82"/>
      <c r="F29" s="82"/>
      <c r="G29" s="82"/>
      <c r="H29" s="82"/>
      <c r="I29" s="82" t="s">
        <v>65</v>
      </c>
      <c r="J29" s="82"/>
      <c r="K29" s="80" t="s">
        <v>190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</row>
    <row r="30" spans="1:55" ht="36" customHeight="1" x14ac:dyDescent="0.25">
      <c r="A30" s="83">
        <v>1274</v>
      </c>
      <c r="B30" s="83"/>
      <c r="C30" s="83"/>
      <c r="D30" s="83"/>
      <c r="E30" s="83"/>
      <c r="F30" s="83"/>
      <c r="G30" s="83"/>
      <c r="H30" s="83">
        <v>1289</v>
      </c>
      <c r="I30" s="83"/>
      <c r="J30" s="84">
        <v>44810.577523148146</v>
      </c>
      <c r="K30" s="84"/>
      <c r="L30" s="85" t="s">
        <v>189</v>
      </c>
      <c r="M30" s="85"/>
      <c r="N30" s="85"/>
      <c r="O30" s="75"/>
      <c r="P30" s="75"/>
      <c r="Q30" s="75"/>
      <c r="R30" s="75"/>
      <c r="S30" s="75"/>
      <c r="T30" s="86" t="s">
        <v>85</v>
      </c>
      <c r="U30" s="86"/>
      <c r="V30" s="86"/>
      <c r="W30" s="86"/>
      <c r="X30" s="86" t="s">
        <v>84</v>
      </c>
      <c r="Y30" s="86"/>
      <c r="Z30" s="86"/>
      <c r="AA30" s="86"/>
      <c r="AB30" s="86"/>
      <c r="AC30" s="86"/>
      <c r="AD30" s="86"/>
      <c r="AE30" s="86"/>
      <c r="AF30" s="86"/>
      <c r="AG30" s="55">
        <v>356</v>
      </c>
      <c r="AH30" s="81">
        <v>356</v>
      </c>
      <c r="AI30" s="81"/>
      <c r="AJ30" s="81"/>
      <c r="AK30" s="81"/>
      <c r="AL30" s="81"/>
      <c r="AM30" s="81"/>
      <c r="AN30" s="81"/>
      <c r="AO30" s="81"/>
      <c r="AP30" s="81"/>
      <c r="AQ30" s="81"/>
      <c r="AR30" s="81">
        <v>0</v>
      </c>
      <c r="AS30" s="81"/>
      <c r="AT30" s="81"/>
      <c r="AU30" s="81">
        <v>-356</v>
      </c>
      <c r="AV30" s="81"/>
      <c r="AW30" s="81"/>
      <c r="AX30" s="55">
        <v>0</v>
      </c>
      <c r="AY30" s="81">
        <v>0</v>
      </c>
      <c r="AZ30" s="81"/>
      <c r="BA30" s="81"/>
      <c r="BB30" s="81"/>
      <c r="BC30" s="81"/>
    </row>
    <row r="31" spans="1:55" ht="36" customHeight="1" x14ac:dyDescent="0.25">
      <c r="A31" s="87"/>
      <c r="B31" s="87"/>
      <c r="C31" s="87"/>
      <c r="D31" s="87"/>
      <c r="E31" s="87"/>
      <c r="F31" s="87"/>
      <c r="G31" s="87"/>
      <c r="H31" s="87"/>
      <c r="I31" s="87" t="s">
        <v>65</v>
      </c>
      <c r="J31" s="87"/>
      <c r="K31" s="86" t="s">
        <v>188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</row>
    <row r="32" spans="1:55" ht="36" customHeight="1" x14ac:dyDescent="0.25">
      <c r="A32" s="76">
        <v>1277</v>
      </c>
      <c r="B32" s="76"/>
      <c r="C32" s="76"/>
      <c r="D32" s="76"/>
      <c r="E32" s="76"/>
      <c r="F32" s="76"/>
      <c r="G32" s="76"/>
      <c r="H32" s="76">
        <v>1292</v>
      </c>
      <c r="I32" s="76"/>
      <c r="J32" s="77">
        <v>44812.355613425927</v>
      </c>
      <c r="K32" s="77"/>
      <c r="L32" s="78" t="s">
        <v>186</v>
      </c>
      <c r="M32" s="78"/>
      <c r="N32" s="78"/>
      <c r="O32" s="79"/>
      <c r="P32" s="79"/>
      <c r="Q32" s="79"/>
      <c r="R32" s="79"/>
      <c r="S32" s="79"/>
      <c r="T32" s="80" t="s">
        <v>85</v>
      </c>
      <c r="U32" s="80"/>
      <c r="V32" s="80"/>
      <c r="W32" s="80"/>
      <c r="X32" s="80" t="s">
        <v>185</v>
      </c>
      <c r="Y32" s="80"/>
      <c r="Z32" s="80"/>
      <c r="AA32" s="80"/>
      <c r="AB32" s="80"/>
      <c r="AC32" s="80"/>
      <c r="AD32" s="80"/>
      <c r="AE32" s="80"/>
      <c r="AF32" s="80"/>
      <c r="AG32" s="54">
        <v>356</v>
      </c>
      <c r="AH32" s="74">
        <v>356</v>
      </c>
      <c r="AI32" s="74"/>
      <c r="AJ32" s="74"/>
      <c r="AK32" s="74"/>
      <c r="AL32" s="74"/>
      <c r="AM32" s="74"/>
      <c r="AN32" s="74"/>
      <c r="AO32" s="74"/>
      <c r="AP32" s="74"/>
      <c r="AQ32" s="74"/>
      <c r="AR32" s="74">
        <v>0</v>
      </c>
      <c r="AS32" s="74"/>
      <c r="AT32" s="74"/>
      <c r="AU32" s="74">
        <v>-356</v>
      </c>
      <c r="AV32" s="74"/>
      <c r="AW32" s="74"/>
      <c r="AX32" s="54">
        <v>0</v>
      </c>
      <c r="AY32" s="74">
        <v>0</v>
      </c>
      <c r="AZ32" s="74"/>
      <c r="BA32" s="74"/>
      <c r="BB32" s="74"/>
      <c r="BC32" s="74"/>
    </row>
    <row r="33" spans="1:55" ht="36" customHeight="1" x14ac:dyDescent="0.25">
      <c r="A33" s="82"/>
      <c r="B33" s="82"/>
      <c r="C33" s="82"/>
      <c r="D33" s="82"/>
      <c r="E33" s="82"/>
      <c r="F33" s="82"/>
      <c r="G33" s="82"/>
      <c r="H33" s="82"/>
      <c r="I33" s="82" t="s">
        <v>65</v>
      </c>
      <c r="J33" s="82"/>
      <c r="K33" s="80" t="s">
        <v>187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</row>
    <row r="34" spans="1:55" ht="36" customHeight="1" x14ac:dyDescent="0.25">
      <c r="A34" s="83">
        <v>1277</v>
      </c>
      <c r="B34" s="83"/>
      <c r="C34" s="83"/>
      <c r="D34" s="83"/>
      <c r="E34" s="83"/>
      <c r="F34" s="83"/>
      <c r="G34" s="83"/>
      <c r="H34" s="83">
        <v>1292</v>
      </c>
      <c r="I34" s="83"/>
      <c r="J34" s="84">
        <v>44812.636388888888</v>
      </c>
      <c r="K34" s="84"/>
      <c r="L34" s="85" t="s">
        <v>186</v>
      </c>
      <c r="M34" s="85"/>
      <c r="N34" s="85"/>
      <c r="O34" s="75"/>
      <c r="P34" s="75"/>
      <c r="Q34" s="75"/>
      <c r="R34" s="75"/>
      <c r="S34" s="75"/>
      <c r="T34" s="86" t="s">
        <v>85</v>
      </c>
      <c r="U34" s="86"/>
      <c r="V34" s="86"/>
      <c r="W34" s="86"/>
      <c r="X34" s="86" t="s">
        <v>185</v>
      </c>
      <c r="Y34" s="86"/>
      <c r="Z34" s="86"/>
      <c r="AA34" s="86"/>
      <c r="AB34" s="86"/>
      <c r="AC34" s="86"/>
      <c r="AD34" s="86"/>
      <c r="AE34" s="86"/>
      <c r="AF34" s="86"/>
      <c r="AG34" s="55">
        <v>356</v>
      </c>
      <c r="AH34" s="81">
        <v>356</v>
      </c>
      <c r="AI34" s="81"/>
      <c r="AJ34" s="81"/>
      <c r="AK34" s="81"/>
      <c r="AL34" s="81"/>
      <c r="AM34" s="81"/>
      <c r="AN34" s="81"/>
      <c r="AO34" s="81"/>
      <c r="AP34" s="81"/>
      <c r="AQ34" s="81"/>
      <c r="AR34" s="81">
        <v>0</v>
      </c>
      <c r="AS34" s="81"/>
      <c r="AT34" s="81"/>
      <c r="AU34" s="81">
        <v>0</v>
      </c>
      <c r="AV34" s="81"/>
      <c r="AW34" s="81"/>
      <c r="AX34" s="55">
        <v>0</v>
      </c>
      <c r="AY34" s="81">
        <v>0</v>
      </c>
      <c r="AZ34" s="81"/>
      <c r="BA34" s="81"/>
      <c r="BB34" s="81"/>
      <c r="BC34" s="81"/>
    </row>
    <row r="35" spans="1:55" ht="36" customHeight="1" x14ac:dyDescent="0.25">
      <c r="A35" s="87"/>
      <c r="B35" s="87"/>
      <c r="C35" s="87"/>
      <c r="D35" s="87"/>
      <c r="E35" s="87"/>
      <c r="F35" s="87"/>
      <c r="G35" s="87"/>
      <c r="H35" s="87"/>
      <c r="I35" s="87" t="s">
        <v>65</v>
      </c>
      <c r="J35" s="87"/>
      <c r="K35" s="86" t="s">
        <v>184</v>
      </c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</row>
    <row r="36" spans="1:55" ht="36" customHeight="1" x14ac:dyDescent="0.25">
      <c r="A36" s="76">
        <v>1278</v>
      </c>
      <c r="B36" s="76"/>
      <c r="C36" s="76"/>
      <c r="D36" s="76"/>
      <c r="E36" s="76"/>
      <c r="F36" s="76"/>
      <c r="G36" s="76"/>
      <c r="H36" s="76">
        <v>1293</v>
      </c>
      <c r="I36" s="76"/>
      <c r="J36" s="77">
        <v>44812.636712962958</v>
      </c>
      <c r="K36" s="77"/>
      <c r="L36" s="78" t="s">
        <v>182</v>
      </c>
      <c r="M36" s="78"/>
      <c r="N36" s="78"/>
      <c r="O36" s="79"/>
      <c r="P36" s="79"/>
      <c r="Q36" s="79"/>
      <c r="R36" s="79"/>
      <c r="S36" s="79"/>
      <c r="T36" s="80" t="s">
        <v>85</v>
      </c>
      <c r="U36" s="80"/>
      <c r="V36" s="80"/>
      <c r="W36" s="80"/>
      <c r="X36" s="80" t="s">
        <v>181</v>
      </c>
      <c r="Y36" s="80"/>
      <c r="Z36" s="80"/>
      <c r="AA36" s="80"/>
      <c r="AB36" s="80"/>
      <c r="AC36" s="80"/>
      <c r="AD36" s="80"/>
      <c r="AE36" s="80"/>
      <c r="AF36" s="80"/>
      <c r="AG36" s="54">
        <v>356</v>
      </c>
      <c r="AH36" s="74">
        <v>356</v>
      </c>
      <c r="AI36" s="74"/>
      <c r="AJ36" s="74"/>
      <c r="AK36" s="74"/>
      <c r="AL36" s="74"/>
      <c r="AM36" s="74"/>
      <c r="AN36" s="74"/>
      <c r="AO36" s="74"/>
      <c r="AP36" s="74"/>
      <c r="AQ36" s="74"/>
      <c r="AR36" s="74">
        <v>0</v>
      </c>
      <c r="AS36" s="74"/>
      <c r="AT36" s="74"/>
      <c r="AU36" s="74">
        <v>0</v>
      </c>
      <c r="AV36" s="74"/>
      <c r="AW36" s="74"/>
      <c r="AX36" s="54">
        <v>0</v>
      </c>
      <c r="AY36" s="74">
        <v>0</v>
      </c>
      <c r="AZ36" s="74"/>
      <c r="BA36" s="74"/>
      <c r="BB36" s="74"/>
      <c r="BC36" s="74"/>
    </row>
    <row r="37" spans="1:55" ht="36" customHeight="1" x14ac:dyDescent="0.25">
      <c r="A37" s="82"/>
      <c r="B37" s="82"/>
      <c r="C37" s="82"/>
      <c r="D37" s="82"/>
      <c r="E37" s="82"/>
      <c r="F37" s="82"/>
      <c r="G37" s="82"/>
      <c r="H37" s="82"/>
      <c r="I37" s="82" t="s">
        <v>65</v>
      </c>
      <c r="J37" s="82"/>
      <c r="K37" s="80" t="s">
        <v>183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</row>
    <row r="38" spans="1:55" ht="36" customHeight="1" x14ac:dyDescent="0.25">
      <c r="A38" s="83">
        <v>1278</v>
      </c>
      <c r="B38" s="83"/>
      <c r="C38" s="83"/>
      <c r="D38" s="83"/>
      <c r="E38" s="83"/>
      <c r="F38" s="83"/>
      <c r="G38" s="83"/>
      <c r="H38" s="83">
        <v>1293</v>
      </c>
      <c r="I38" s="83"/>
      <c r="J38" s="84">
        <v>44812.3596875</v>
      </c>
      <c r="K38" s="84"/>
      <c r="L38" s="85" t="s">
        <v>182</v>
      </c>
      <c r="M38" s="85"/>
      <c r="N38" s="85"/>
      <c r="O38" s="75"/>
      <c r="P38" s="75"/>
      <c r="Q38" s="75"/>
      <c r="R38" s="75"/>
      <c r="S38" s="75"/>
      <c r="T38" s="86" t="s">
        <v>85</v>
      </c>
      <c r="U38" s="86"/>
      <c r="V38" s="86"/>
      <c r="W38" s="86"/>
      <c r="X38" s="86" t="s">
        <v>181</v>
      </c>
      <c r="Y38" s="86"/>
      <c r="Z38" s="86"/>
      <c r="AA38" s="86"/>
      <c r="AB38" s="86"/>
      <c r="AC38" s="86"/>
      <c r="AD38" s="86"/>
      <c r="AE38" s="86"/>
      <c r="AF38" s="86"/>
      <c r="AG38" s="55">
        <v>356</v>
      </c>
      <c r="AH38" s="81">
        <v>356</v>
      </c>
      <c r="AI38" s="81"/>
      <c r="AJ38" s="81"/>
      <c r="AK38" s="81"/>
      <c r="AL38" s="81"/>
      <c r="AM38" s="81"/>
      <c r="AN38" s="81"/>
      <c r="AO38" s="81"/>
      <c r="AP38" s="81"/>
      <c r="AQ38" s="81"/>
      <c r="AR38" s="81">
        <v>0</v>
      </c>
      <c r="AS38" s="81"/>
      <c r="AT38" s="81"/>
      <c r="AU38" s="81">
        <v>-356</v>
      </c>
      <c r="AV38" s="81"/>
      <c r="AW38" s="81"/>
      <c r="AX38" s="55">
        <v>0</v>
      </c>
      <c r="AY38" s="81">
        <v>0</v>
      </c>
      <c r="AZ38" s="81"/>
      <c r="BA38" s="81"/>
      <c r="BB38" s="81"/>
      <c r="BC38" s="81"/>
    </row>
    <row r="39" spans="1:55" ht="36" customHeight="1" x14ac:dyDescent="0.25">
      <c r="A39" s="87"/>
      <c r="B39" s="87"/>
      <c r="C39" s="87"/>
      <c r="D39" s="87"/>
      <c r="E39" s="87"/>
      <c r="F39" s="87"/>
      <c r="G39" s="87"/>
      <c r="H39" s="87"/>
      <c r="I39" s="87" t="s">
        <v>65</v>
      </c>
      <c r="J39" s="87"/>
      <c r="K39" s="86" t="s">
        <v>180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</row>
    <row r="40" spans="1:55" ht="36" customHeight="1" x14ac:dyDescent="0.25">
      <c r="A40" s="76">
        <v>1279</v>
      </c>
      <c r="B40" s="76"/>
      <c r="C40" s="76"/>
      <c r="D40" s="76"/>
      <c r="E40" s="76"/>
      <c r="F40" s="76"/>
      <c r="G40" s="76"/>
      <c r="H40" s="76">
        <v>1294</v>
      </c>
      <c r="I40" s="76"/>
      <c r="J40" s="77">
        <v>44812.637060185181</v>
      </c>
      <c r="K40" s="77"/>
      <c r="L40" s="78" t="s">
        <v>178</v>
      </c>
      <c r="M40" s="78"/>
      <c r="N40" s="78"/>
      <c r="O40" s="79"/>
      <c r="P40" s="79"/>
      <c r="Q40" s="79"/>
      <c r="R40" s="79"/>
      <c r="S40" s="79"/>
      <c r="T40" s="80" t="s">
        <v>85</v>
      </c>
      <c r="U40" s="80"/>
      <c r="V40" s="80"/>
      <c r="W40" s="80"/>
      <c r="X40" s="80" t="s">
        <v>177</v>
      </c>
      <c r="Y40" s="80"/>
      <c r="Z40" s="80"/>
      <c r="AA40" s="80"/>
      <c r="AB40" s="80"/>
      <c r="AC40" s="80"/>
      <c r="AD40" s="80"/>
      <c r="AE40" s="80"/>
      <c r="AF40" s="80"/>
      <c r="AG40" s="54">
        <v>356</v>
      </c>
      <c r="AH40" s="74">
        <v>356</v>
      </c>
      <c r="AI40" s="74"/>
      <c r="AJ40" s="74"/>
      <c r="AK40" s="74"/>
      <c r="AL40" s="74"/>
      <c r="AM40" s="74"/>
      <c r="AN40" s="74"/>
      <c r="AO40" s="74"/>
      <c r="AP40" s="74"/>
      <c r="AQ40" s="74"/>
      <c r="AR40" s="74">
        <v>0</v>
      </c>
      <c r="AS40" s="74"/>
      <c r="AT40" s="74"/>
      <c r="AU40" s="74">
        <v>0</v>
      </c>
      <c r="AV40" s="74"/>
      <c r="AW40" s="74"/>
      <c r="AX40" s="54">
        <v>0</v>
      </c>
      <c r="AY40" s="74">
        <v>0</v>
      </c>
      <c r="AZ40" s="74"/>
      <c r="BA40" s="74"/>
      <c r="BB40" s="74"/>
      <c r="BC40" s="74"/>
    </row>
    <row r="41" spans="1:55" ht="36" customHeight="1" x14ac:dyDescent="0.25">
      <c r="A41" s="82"/>
      <c r="B41" s="82"/>
      <c r="C41" s="82"/>
      <c r="D41" s="82"/>
      <c r="E41" s="82"/>
      <c r="F41" s="82"/>
      <c r="G41" s="82"/>
      <c r="H41" s="82"/>
      <c r="I41" s="82" t="s">
        <v>65</v>
      </c>
      <c r="J41" s="82"/>
      <c r="K41" s="80" t="s">
        <v>179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</row>
    <row r="42" spans="1:55" ht="36" customHeight="1" x14ac:dyDescent="0.25">
      <c r="A42" s="83">
        <v>1279</v>
      </c>
      <c r="B42" s="83"/>
      <c r="C42" s="83"/>
      <c r="D42" s="83"/>
      <c r="E42" s="83"/>
      <c r="F42" s="83"/>
      <c r="G42" s="83"/>
      <c r="H42" s="83">
        <v>1294</v>
      </c>
      <c r="I42" s="83"/>
      <c r="J42" s="84">
        <v>44812.362465277773</v>
      </c>
      <c r="K42" s="84"/>
      <c r="L42" s="85" t="s">
        <v>178</v>
      </c>
      <c r="M42" s="85"/>
      <c r="N42" s="85"/>
      <c r="O42" s="75"/>
      <c r="P42" s="75"/>
      <c r="Q42" s="75"/>
      <c r="R42" s="75"/>
      <c r="S42" s="75"/>
      <c r="T42" s="86" t="s">
        <v>85</v>
      </c>
      <c r="U42" s="86"/>
      <c r="V42" s="86"/>
      <c r="W42" s="86"/>
      <c r="X42" s="86" t="s">
        <v>177</v>
      </c>
      <c r="Y42" s="86"/>
      <c r="Z42" s="86"/>
      <c r="AA42" s="86"/>
      <c r="AB42" s="86"/>
      <c r="AC42" s="86"/>
      <c r="AD42" s="86"/>
      <c r="AE42" s="86"/>
      <c r="AF42" s="86"/>
      <c r="AG42" s="55">
        <v>356</v>
      </c>
      <c r="AH42" s="81">
        <v>356</v>
      </c>
      <c r="AI42" s="81"/>
      <c r="AJ42" s="81"/>
      <c r="AK42" s="81"/>
      <c r="AL42" s="81"/>
      <c r="AM42" s="81"/>
      <c r="AN42" s="81"/>
      <c r="AO42" s="81"/>
      <c r="AP42" s="81"/>
      <c r="AQ42" s="81"/>
      <c r="AR42" s="81">
        <v>0</v>
      </c>
      <c r="AS42" s="81"/>
      <c r="AT42" s="81"/>
      <c r="AU42" s="81">
        <v>-356</v>
      </c>
      <c r="AV42" s="81"/>
      <c r="AW42" s="81"/>
      <c r="AX42" s="55">
        <v>0</v>
      </c>
      <c r="AY42" s="81">
        <v>0</v>
      </c>
      <c r="AZ42" s="81"/>
      <c r="BA42" s="81"/>
      <c r="BB42" s="81"/>
      <c r="BC42" s="81"/>
    </row>
    <row r="43" spans="1:55" ht="36" customHeight="1" x14ac:dyDescent="0.25">
      <c r="A43" s="87"/>
      <c r="B43" s="87"/>
      <c r="C43" s="87"/>
      <c r="D43" s="87"/>
      <c r="E43" s="87"/>
      <c r="F43" s="87"/>
      <c r="G43" s="87"/>
      <c r="H43" s="87"/>
      <c r="I43" s="87" t="s">
        <v>65</v>
      </c>
      <c r="J43" s="87"/>
      <c r="K43" s="86" t="s">
        <v>176</v>
      </c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</row>
    <row r="44" spans="1:55" ht="36" customHeight="1" x14ac:dyDescent="0.25">
      <c r="A44" s="76">
        <v>1280</v>
      </c>
      <c r="B44" s="76"/>
      <c r="C44" s="76"/>
      <c r="D44" s="76"/>
      <c r="E44" s="76"/>
      <c r="F44" s="76"/>
      <c r="G44" s="76"/>
      <c r="H44" s="76">
        <v>1295</v>
      </c>
      <c r="I44" s="76"/>
      <c r="J44" s="77">
        <v>44812.385393518518</v>
      </c>
      <c r="K44" s="77"/>
      <c r="L44" s="78" t="s">
        <v>70</v>
      </c>
      <c r="M44" s="78"/>
      <c r="N44" s="78"/>
      <c r="O44" s="79"/>
      <c r="P44" s="79"/>
      <c r="Q44" s="79"/>
      <c r="R44" s="79"/>
      <c r="S44" s="79"/>
      <c r="T44" s="80" t="s">
        <v>69</v>
      </c>
      <c r="U44" s="80"/>
      <c r="V44" s="80"/>
      <c r="W44" s="80"/>
      <c r="X44" s="80" t="s">
        <v>62</v>
      </c>
      <c r="Y44" s="80"/>
      <c r="Z44" s="80"/>
      <c r="AA44" s="80"/>
      <c r="AB44" s="80"/>
      <c r="AC44" s="80"/>
      <c r="AD44" s="80"/>
      <c r="AE44" s="80"/>
      <c r="AF44" s="80"/>
      <c r="AG44" s="54">
        <v>560</v>
      </c>
      <c r="AH44" s="74">
        <v>560</v>
      </c>
      <c r="AI44" s="74"/>
      <c r="AJ44" s="74"/>
      <c r="AK44" s="74"/>
      <c r="AL44" s="74"/>
      <c r="AM44" s="74"/>
      <c r="AN44" s="74"/>
      <c r="AO44" s="74"/>
      <c r="AP44" s="74"/>
      <c r="AQ44" s="74"/>
      <c r="AR44" s="74">
        <v>560</v>
      </c>
      <c r="AS44" s="74"/>
      <c r="AT44" s="74"/>
      <c r="AU44" s="74">
        <v>0</v>
      </c>
      <c r="AV44" s="74"/>
      <c r="AW44" s="74"/>
      <c r="AX44" s="54">
        <v>0</v>
      </c>
      <c r="AY44" s="74">
        <v>0</v>
      </c>
      <c r="AZ44" s="74"/>
      <c r="BA44" s="74"/>
      <c r="BB44" s="74"/>
      <c r="BC44" s="74"/>
    </row>
    <row r="45" spans="1:55" ht="36" customHeight="1" x14ac:dyDescent="0.25">
      <c r="A45" s="82"/>
      <c r="B45" s="82"/>
      <c r="C45" s="82"/>
      <c r="D45" s="82"/>
      <c r="E45" s="82"/>
      <c r="F45" s="82"/>
      <c r="G45" s="82"/>
      <c r="H45" s="82"/>
      <c r="I45" s="82" t="s">
        <v>65</v>
      </c>
      <c r="J45" s="82"/>
      <c r="K45" s="80" t="s">
        <v>175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</row>
    <row r="46" spans="1:55" ht="36" customHeight="1" x14ac:dyDescent="0.25">
      <c r="A46" s="83">
        <v>1281</v>
      </c>
      <c r="B46" s="83"/>
      <c r="C46" s="83"/>
      <c r="D46" s="83"/>
      <c r="E46" s="83"/>
      <c r="F46" s="83"/>
      <c r="G46" s="83"/>
      <c r="H46" s="83">
        <v>1296</v>
      </c>
      <c r="I46" s="83"/>
      <c r="J46" s="84">
        <v>44812.450115740736</v>
      </c>
      <c r="K46" s="84"/>
      <c r="L46" s="85" t="s">
        <v>174</v>
      </c>
      <c r="M46" s="85"/>
      <c r="N46" s="85"/>
      <c r="O46" s="75"/>
      <c r="P46" s="75"/>
      <c r="Q46" s="75"/>
      <c r="R46" s="75"/>
      <c r="S46" s="75"/>
      <c r="T46" s="86" t="s">
        <v>69</v>
      </c>
      <c r="U46" s="86"/>
      <c r="V46" s="86"/>
      <c r="W46" s="86"/>
      <c r="X46" s="86" t="s">
        <v>173</v>
      </c>
      <c r="Y46" s="86"/>
      <c r="Z46" s="86"/>
      <c r="AA46" s="86"/>
      <c r="AB46" s="86"/>
      <c r="AC46" s="86"/>
      <c r="AD46" s="86"/>
      <c r="AE46" s="86"/>
      <c r="AF46" s="86"/>
      <c r="AG46" s="55">
        <v>560</v>
      </c>
      <c r="AH46" s="81">
        <v>560</v>
      </c>
      <c r="AI46" s="81"/>
      <c r="AJ46" s="81"/>
      <c r="AK46" s="81"/>
      <c r="AL46" s="81"/>
      <c r="AM46" s="81"/>
      <c r="AN46" s="81"/>
      <c r="AO46" s="81"/>
      <c r="AP46" s="81"/>
      <c r="AQ46" s="81"/>
      <c r="AR46" s="81">
        <v>560</v>
      </c>
      <c r="AS46" s="81"/>
      <c r="AT46" s="81"/>
      <c r="AU46" s="81">
        <v>0</v>
      </c>
      <c r="AV46" s="81"/>
      <c r="AW46" s="81"/>
      <c r="AX46" s="55">
        <v>0</v>
      </c>
      <c r="AY46" s="81">
        <v>0</v>
      </c>
      <c r="AZ46" s="81"/>
      <c r="BA46" s="81"/>
      <c r="BB46" s="81"/>
      <c r="BC46" s="81"/>
    </row>
    <row r="47" spans="1:55" ht="36" customHeight="1" x14ac:dyDescent="0.25">
      <c r="A47" s="87"/>
      <c r="B47" s="87"/>
      <c r="C47" s="87"/>
      <c r="D47" s="87"/>
      <c r="E47" s="87"/>
      <c r="F47" s="87"/>
      <c r="G47" s="87"/>
      <c r="H47" s="87"/>
      <c r="I47" s="87" t="s">
        <v>65</v>
      </c>
      <c r="J47" s="87"/>
      <c r="K47" s="86" t="s">
        <v>172</v>
      </c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</row>
    <row r="48" spans="1:55" ht="36" customHeight="1" x14ac:dyDescent="0.25">
      <c r="A48" s="76">
        <v>1282</v>
      </c>
      <c r="B48" s="76"/>
      <c r="C48" s="76"/>
      <c r="D48" s="76"/>
      <c r="E48" s="76"/>
      <c r="F48" s="76"/>
      <c r="G48" s="76"/>
      <c r="H48" s="76">
        <v>1297</v>
      </c>
      <c r="I48" s="76"/>
      <c r="J48" s="77">
        <v>44812.45511574074</v>
      </c>
      <c r="K48" s="77"/>
      <c r="L48" s="78" t="s">
        <v>68</v>
      </c>
      <c r="M48" s="78"/>
      <c r="N48" s="78"/>
      <c r="O48" s="79"/>
      <c r="P48" s="79"/>
      <c r="Q48" s="79"/>
      <c r="R48" s="79"/>
      <c r="S48" s="79"/>
      <c r="T48" s="80" t="s">
        <v>69</v>
      </c>
      <c r="U48" s="80"/>
      <c r="V48" s="80"/>
      <c r="W48" s="80"/>
      <c r="X48" s="80" t="s">
        <v>171</v>
      </c>
      <c r="Y48" s="80"/>
      <c r="Z48" s="80"/>
      <c r="AA48" s="80"/>
      <c r="AB48" s="80"/>
      <c r="AC48" s="80"/>
      <c r="AD48" s="80"/>
      <c r="AE48" s="80"/>
      <c r="AF48" s="80"/>
      <c r="AG48" s="54">
        <v>560</v>
      </c>
      <c r="AH48" s="74">
        <v>560</v>
      </c>
      <c r="AI48" s="74"/>
      <c r="AJ48" s="74"/>
      <c r="AK48" s="74"/>
      <c r="AL48" s="74"/>
      <c r="AM48" s="74"/>
      <c r="AN48" s="74"/>
      <c r="AO48" s="74"/>
      <c r="AP48" s="74"/>
      <c r="AQ48" s="74"/>
      <c r="AR48" s="74">
        <v>560</v>
      </c>
      <c r="AS48" s="74"/>
      <c r="AT48" s="74"/>
      <c r="AU48" s="74">
        <v>0</v>
      </c>
      <c r="AV48" s="74"/>
      <c r="AW48" s="74"/>
      <c r="AX48" s="54">
        <v>0</v>
      </c>
      <c r="AY48" s="74">
        <v>0</v>
      </c>
      <c r="AZ48" s="74"/>
      <c r="BA48" s="74"/>
      <c r="BB48" s="74"/>
      <c r="BC48" s="74"/>
    </row>
    <row r="49" spans="1:55" ht="36" customHeight="1" x14ac:dyDescent="0.25">
      <c r="A49" s="82"/>
      <c r="B49" s="82"/>
      <c r="C49" s="82"/>
      <c r="D49" s="82"/>
      <c r="E49" s="82"/>
      <c r="F49" s="82"/>
      <c r="G49" s="82"/>
      <c r="H49" s="82"/>
      <c r="I49" s="82" t="s">
        <v>65</v>
      </c>
      <c r="J49" s="82"/>
      <c r="K49" s="80" t="s">
        <v>170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</row>
    <row r="50" spans="1:55" ht="36" customHeight="1" x14ac:dyDescent="0.25">
      <c r="A50" s="83">
        <v>1283</v>
      </c>
      <c r="B50" s="83"/>
      <c r="C50" s="83"/>
      <c r="D50" s="83"/>
      <c r="E50" s="83"/>
      <c r="F50" s="83"/>
      <c r="G50" s="83"/>
      <c r="H50" s="83">
        <v>1298</v>
      </c>
      <c r="I50" s="83"/>
      <c r="J50" s="84">
        <v>44812.462488425925</v>
      </c>
      <c r="K50" s="84"/>
      <c r="L50" s="85" t="s">
        <v>75</v>
      </c>
      <c r="M50" s="85"/>
      <c r="N50" s="85"/>
      <c r="O50" s="75"/>
      <c r="P50" s="75"/>
      <c r="Q50" s="75"/>
      <c r="R50" s="75"/>
      <c r="S50" s="75"/>
      <c r="T50" s="86" t="s">
        <v>69</v>
      </c>
      <c r="U50" s="86"/>
      <c r="V50" s="86"/>
      <c r="W50" s="86"/>
      <c r="X50" s="86" t="s">
        <v>72</v>
      </c>
      <c r="Y50" s="86"/>
      <c r="Z50" s="86"/>
      <c r="AA50" s="86"/>
      <c r="AB50" s="86"/>
      <c r="AC50" s="86"/>
      <c r="AD50" s="86"/>
      <c r="AE50" s="86"/>
      <c r="AF50" s="86"/>
      <c r="AG50" s="55">
        <v>560</v>
      </c>
      <c r="AH50" s="81">
        <v>560</v>
      </c>
      <c r="AI50" s="81"/>
      <c r="AJ50" s="81"/>
      <c r="AK50" s="81"/>
      <c r="AL50" s="81"/>
      <c r="AM50" s="81"/>
      <c r="AN50" s="81"/>
      <c r="AO50" s="81"/>
      <c r="AP50" s="81"/>
      <c r="AQ50" s="81"/>
      <c r="AR50" s="81">
        <v>560</v>
      </c>
      <c r="AS50" s="81"/>
      <c r="AT50" s="81"/>
      <c r="AU50" s="81">
        <v>0</v>
      </c>
      <c r="AV50" s="81"/>
      <c r="AW50" s="81"/>
      <c r="AX50" s="55">
        <v>0</v>
      </c>
      <c r="AY50" s="81">
        <v>0</v>
      </c>
      <c r="AZ50" s="81"/>
      <c r="BA50" s="81"/>
      <c r="BB50" s="81"/>
      <c r="BC50" s="81"/>
    </row>
    <row r="51" spans="1:55" ht="36" customHeight="1" x14ac:dyDescent="0.25">
      <c r="A51" s="87"/>
      <c r="B51" s="87"/>
      <c r="C51" s="87"/>
      <c r="D51" s="87"/>
      <c r="E51" s="87"/>
      <c r="F51" s="87"/>
      <c r="G51" s="87"/>
      <c r="H51" s="87"/>
      <c r="I51" s="87" t="s">
        <v>65</v>
      </c>
      <c r="J51" s="87"/>
      <c r="K51" s="86" t="s">
        <v>169</v>
      </c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</row>
    <row r="52" spans="1:55" ht="36" customHeight="1" x14ac:dyDescent="0.25">
      <c r="A52" s="76">
        <v>1284</v>
      </c>
      <c r="B52" s="76"/>
      <c r="C52" s="76"/>
      <c r="D52" s="76"/>
      <c r="E52" s="76"/>
      <c r="F52" s="76"/>
      <c r="G52" s="76"/>
      <c r="H52" s="76">
        <v>1299</v>
      </c>
      <c r="I52" s="76"/>
      <c r="J52" s="77">
        <v>44812.468611111108</v>
      </c>
      <c r="K52" s="77"/>
      <c r="L52" s="78" t="s">
        <v>76</v>
      </c>
      <c r="M52" s="78"/>
      <c r="N52" s="78"/>
      <c r="O52" s="79"/>
      <c r="P52" s="79"/>
      <c r="Q52" s="79"/>
      <c r="R52" s="79"/>
      <c r="S52" s="79"/>
      <c r="T52" s="80" t="s">
        <v>69</v>
      </c>
      <c r="U52" s="80"/>
      <c r="V52" s="80"/>
      <c r="W52" s="80"/>
      <c r="X52" s="80" t="s">
        <v>66</v>
      </c>
      <c r="Y52" s="80"/>
      <c r="Z52" s="80"/>
      <c r="AA52" s="80"/>
      <c r="AB52" s="80"/>
      <c r="AC52" s="80"/>
      <c r="AD52" s="80"/>
      <c r="AE52" s="80"/>
      <c r="AF52" s="80"/>
      <c r="AG52" s="54">
        <v>560</v>
      </c>
      <c r="AH52" s="74">
        <v>560</v>
      </c>
      <c r="AI52" s="74"/>
      <c r="AJ52" s="74"/>
      <c r="AK52" s="74"/>
      <c r="AL52" s="74"/>
      <c r="AM52" s="74"/>
      <c r="AN52" s="74"/>
      <c r="AO52" s="74"/>
      <c r="AP52" s="74"/>
      <c r="AQ52" s="74"/>
      <c r="AR52" s="74">
        <v>560</v>
      </c>
      <c r="AS52" s="74"/>
      <c r="AT52" s="74"/>
      <c r="AU52" s="74">
        <v>0</v>
      </c>
      <c r="AV52" s="74"/>
      <c r="AW52" s="74"/>
      <c r="AX52" s="54">
        <v>0</v>
      </c>
      <c r="AY52" s="74">
        <v>0</v>
      </c>
      <c r="AZ52" s="74"/>
      <c r="BA52" s="74"/>
      <c r="BB52" s="74"/>
      <c r="BC52" s="74"/>
    </row>
    <row r="53" spans="1:55" ht="36" customHeight="1" x14ac:dyDescent="0.25">
      <c r="A53" s="82"/>
      <c r="B53" s="82"/>
      <c r="C53" s="82"/>
      <c r="D53" s="82"/>
      <c r="E53" s="82"/>
      <c r="F53" s="82"/>
      <c r="G53" s="82"/>
      <c r="H53" s="82"/>
      <c r="I53" s="82" t="s">
        <v>65</v>
      </c>
      <c r="J53" s="82"/>
      <c r="K53" s="80" t="s">
        <v>168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</row>
    <row r="54" spans="1:55" ht="36" customHeight="1" x14ac:dyDescent="0.25">
      <c r="A54" s="83">
        <v>1285</v>
      </c>
      <c r="B54" s="83"/>
      <c r="C54" s="83"/>
      <c r="D54" s="83"/>
      <c r="E54" s="83"/>
      <c r="F54" s="83"/>
      <c r="G54" s="83"/>
      <c r="H54" s="83">
        <v>1300</v>
      </c>
      <c r="I54" s="83"/>
      <c r="J54" s="84">
        <v>44812.480509259258</v>
      </c>
      <c r="K54" s="84"/>
      <c r="L54" s="85" t="s">
        <v>74</v>
      </c>
      <c r="M54" s="85"/>
      <c r="N54" s="85"/>
      <c r="O54" s="75"/>
      <c r="P54" s="75"/>
      <c r="Q54" s="75"/>
      <c r="R54" s="75"/>
      <c r="S54" s="75"/>
      <c r="T54" s="86" t="s">
        <v>69</v>
      </c>
      <c r="U54" s="86"/>
      <c r="V54" s="86"/>
      <c r="W54" s="86"/>
      <c r="X54" s="86" t="s">
        <v>38</v>
      </c>
      <c r="Y54" s="86"/>
      <c r="Z54" s="86"/>
      <c r="AA54" s="86"/>
      <c r="AB54" s="86"/>
      <c r="AC54" s="86"/>
      <c r="AD54" s="86"/>
      <c r="AE54" s="86"/>
      <c r="AF54" s="86"/>
      <c r="AG54" s="55">
        <v>560</v>
      </c>
      <c r="AH54" s="81">
        <v>560</v>
      </c>
      <c r="AI54" s="81"/>
      <c r="AJ54" s="81"/>
      <c r="AK54" s="81"/>
      <c r="AL54" s="81"/>
      <c r="AM54" s="81"/>
      <c r="AN54" s="81"/>
      <c r="AO54" s="81"/>
      <c r="AP54" s="81"/>
      <c r="AQ54" s="81"/>
      <c r="AR54" s="81">
        <v>560</v>
      </c>
      <c r="AS54" s="81"/>
      <c r="AT54" s="81"/>
      <c r="AU54" s="81">
        <v>0</v>
      </c>
      <c r="AV54" s="81"/>
      <c r="AW54" s="81"/>
      <c r="AX54" s="55">
        <v>0</v>
      </c>
      <c r="AY54" s="81">
        <v>0</v>
      </c>
      <c r="AZ54" s="81"/>
      <c r="BA54" s="81"/>
      <c r="BB54" s="81"/>
      <c r="BC54" s="81"/>
    </row>
    <row r="55" spans="1:55" ht="36" customHeight="1" x14ac:dyDescent="0.25">
      <c r="A55" s="87"/>
      <c r="B55" s="87"/>
      <c r="C55" s="87"/>
      <c r="D55" s="87"/>
      <c r="E55" s="87"/>
      <c r="F55" s="87"/>
      <c r="G55" s="87"/>
      <c r="H55" s="87"/>
      <c r="I55" s="87" t="s">
        <v>65</v>
      </c>
      <c r="J55" s="87"/>
      <c r="K55" s="86" t="s">
        <v>167</v>
      </c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</row>
    <row r="56" spans="1:55" ht="36" customHeight="1" x14ac:dyDescent="0.25">
      <c r="A56" s="76">
        <v>1287</v>
      </c>
      <c r="B56" s="76"/>
      <c r="C56" s="76"/>
      <c r="D56" s="76"/>
      <c r="E56" s="76"/>
      <c r="F56" s="76"/>
      <c r="G56" s="76"/>
      <c r="H56" s="76">
        <v>1302</v>
      </c>
      <c r="I56" s="76"/>
      <c r="J56" s="77">
        <v>44813.383530092593</v>
      </c>
      <c r="K56" s="77"/>
      <c r="L56" s="78" t="s">
        <v>98</v>
      </c>
      <c r="M56" s="78"/>
      <c r="N56" s="78"/>
      <c r="O56" s="79"/>
      <c r="P56" s="79"/>
      <c r="Q56" s="79"/>
      <c r="R56" s="79"/>
      <c r="S56" s="79"/>
      <c r="T56" s="80" t="s">
        <v>80</v>
      </c>
      <c r="U56" s="80"/>
      <c r="V56" s="80"/>
      <c r="W56" s="80"/>
      <c r="X56" s="80" t="s">
        <v>11</v>
      </c>
      <c r="Y56" s="80"/>
      <c r="Z56" s="80"/>
      <c r="AA56" s="80"/>
      <c r="AB56" s="80"/>
      <c r="AC56" s="80"/>
      <c r="AD56" s="80"/>
      <c r="AE56" s="80"/>
      <c r="AF56" s="80"/>
      <c r="AG56" s="54">
        <v>482.5</v>
      </c>
      <c r="AH56" s="74">
        <v>482.5</v>
      </c>
      <c r="AI56" s="74"/>
      <c r="AJ56" s="74"/>
      <c r="AK56" s="74"/>
      <c r="AL56" s="74"/>
      <c r="AM56" s="74"/>
      <c r="AN56" s="74"/>
      <c r="AO56" s="74"/>
      <c r="AP56" s="74"/>
      <c r="AQ56" s="74"/>
      <c r="AR56" s="74">
        <v>482.5</v>
      </c>
      <c r="AS56" s="74"/>
      <c r="AT56" s="74"/>
      <c r="AU56" s="74">
        <v>0</v>
      </c>
      <c r="AV56" s="74"/>
      <c r="AW56" s="74"/>
      <c r="AX56" s="54">
        <v>0</v>
      </c>
      <c r="AY56" s="74">
        <v>0</v>
      </c>
      <c r="AZ56" s="74"/>
      <c r="BA56" s="74"/>
      <c r="BB56" s="74"/>
      <c r="BC56" s="74"/>
    </row>
    <row r="57" spans="1:55" ht="36" customHeight="1" x14ac:dyDescent="0.25">
      <c r="A57" s="82"/>
      <c r="B57" s="82"/>
      <c r="C57" s="82"/>
      <c r="D57" s="82"/>
      <c r="E57" s="82"/>
      <c r="F57" s="82"/>
      <c r="G57" s="82"/>
      <c r="H57" s="82"/>
      <c r="I57" s="82" t="s">
        <v>65</v>
      </c>
      <c r="J57" s="82"/>
      <c r="K57" s="80" t="s">
        <v>166</v>
      </c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</row>
    <row r="58" spans="1:55" ht="36" customHeight="1" x14ac:dyDescent="0.25">
      <c r="A58" s="83">
        <v>1288</v>
      </c>
      <c r="B58" s="83"/>
      <c r="C58" s="83"/>
      <c r="D58" s="83"/>
      <c r="E58" s="83"/>
      <c r="F58" s="83"/>
      <c r="G58" s="83"/>
      <c r="H58" s="83">
        <v>1303</v>
      </c>
      <c r="I58" s="83"/>
      <c r="J58" s="84">
        <v>44813.386203703703</v>
      </c>
      <c r="K58" s="84"/>
      <c r="L58" s="85" t="s">
        <v>97</v>
      </c>
      <c r="M58" s="85"/>
      <c r="N58" s="85"/>
      <c r="O58" s="75"/>
      <c r="P58" s="75"/>
      <c r="Q58" s="75"/>
      <c r="R58" s="75"/>
      <c r="S58" s="75"/>
      <c r="T58" s="86" t="s">
        <v>80</v>
      </c>
      <c r="U58" s="86"/>
      <c r="V58" s="86"/>
      <c r="W58" s="86"/>
      <c r="X58" s="86" t="s">
        <v>79</v>
      </c>
      <c r="Y58" s="86"/>
      <c r="Z58" s="86"/>
      <c r="AA58" s="86"/>
      <c r="AB58" s="86"/>
      <c r="AC58" s="86"/>
      <c r="AD58" s="86"/>
      <c r="AE58" s="86"/>
      <c r="AF58" s="86"/>
      <c r="AG58" s="55">
        <v>482.5</v>
      </c>
      <c r="AH58" s="81">
        <v>482.5</v>
      </c>
      <c r="AI58" s="81"/>
      <c r="AJ58" s="81"/>
      <c r="AK58" s="81"/>
      <c r="AL58" s="81"/>
      <c r="AM58" s="81"/>
      <c r="AN58" s="81"/>
      <c r="AO58" s="81"/>
      <c r="AP58" s="81"/>
      <c r="AQ58" s="81"/>
      <c r="AR58" s="81">
        <v>482.5</v>
      </c>
      <c r="AS58" s="81"/>
      <c r="AT58" s="81"/>
      <c r="AU58" s="81">
        <v>0</v>
      </c>
      <c r="AV58" s="81"/>
      <c r="AW58" s="81"/>
      <c r="AX58" s="55">
        <v>0</v>
      </c>
      <c r="AY58" s="81">
        <v>0</v>
      </c>
      <c r="AZ58" s="81"/>
      <c r="BA58" s="81"/>
      <c r="BB58" s="81"/>
      <c r="BC58" s="81"/>
    </row>
    <row r="59" spans="1:55" ht="36" customHeight="1" x14ac:dyDescent="0.25">
      <c r="A59" s="87"/>
      <c r="B59" s="87"/>
      <c r="C59" s="87"/>
      <c r="D59" s="87"/>
      <c r="E59" s="87"/>
      <c r="F59" s="87"/>
      <c r="G59" s="87"/>
      <c r="H59" s="87"/>
      <c r="I59" s="87" t="s">
        <v>65</v>
      </c>
      <c r="J59" s="87"/>
      <c r="K59" s="86" t="s">
        <v>165</v>
      </c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</row>
    <row r="60" spans="1:55" ht="36" customHeight="1" x14ac:dyDescent="0.25">
      <c r="A60" s="76">
        <v>1289</v>
      </c>
      <c r="B60" s="76"/>
      <c r="C60" s="76"/>
      <c r="D60" s="76"/>
      <c r="E60" s="76"/>
      <c r="F60" s="76"/>
      <c r="G60" s="76"/>
      <c r="H60" s="76">
        <v>1304</v>
      </c>
      <c r="I60" s="76"/>
      <c r="J60" s="77">
        <v>44813.388148148144</v>
      </c>
      <c r="K60" s="77"/>
      <c r="L60" s="78" t="s">
        <v>164</v>
      </c>
      <c r="M60" s="78"/>
      <c r="N60" s="78"/>
      <c r="O60" s="79"/>
      <c r="P60" s="79"/>
      <c r="Q60" s="79"/>
      <c r="R60" s="79"/>
      <c r="S60" s="79"/>
      <c r="T60" s="80" t="s">
        <v>80</v>
      </c>
      <c r="U60" s="80"/>
      <c r="V60" s="80"/>
      <c r="W60" s="80"/>
      <c r="X60" s="80" t="s">
        <v>16</v>
      </c>
      <c r="Y60" s="80"/>
      <c r="Z60" s="80"/>
      <c r="AA60" s="80"/>
      <c r="AB60" s="80"/>
      <c r="AC60" s="80"/>
      <c r="AD60" s="80"/>
      <c r="AE60" s="80"/>
      <c r="AF60" s="80"/>
      <c r="AG60" s="54">
        <v>482.5</v>
      </c>
      <c r="AH60" s="74">
        <v>482.5</v>
      </c>
      <c r="AI60" s="74"/>
      <c r="AJ60" s="74"/>
      <c r="AK60" s="74"/>
      <c r="AL60" s="74"/>
      <c r="AM60" s="74"/>
      <c r="AN60" s="74"/>
      <c r="AO60" s="74"/>
      <c r="AP60" s="74"/>
      <c r="AQ60" s="74"/>
      <c r="AR60" s="74">
        <v>482.5</v>
      </c>
      <c r="AS60" s="74"/>
      <c r="AT60" s="74"/>
      <c r="AU60" s="74">
        <v>0</v>
      </c>
      <c r="AV60" s="74"/>
      <c r="AW60" s="74"/>
      <c r="AX60" s="54">
        <v>0</v>
      </c>
      <c r="AY60" s="74">
        <v>0</v>
      </c>
      <c r="AZ60" s="74"/>
      <c r="BA60" s="74"/>
      <c r="BB60" s="74"/>
      <c r="BC60" s="74"/>
    </row>
    <row r="61" spans="1:55" ht="36" customHeight="1" x14ac:dyDescent="0.25">
      <c r="A61" s="82"/>
      <c r="B61" s="82"/>
      <c r="C61" s="82"/>
      <c r="D61" s="82"/>
      <c r="E61" s="82"/>
      <c r="F61" s="82"/>
      <c r="G61" s="82"/>
      <c r="H61" s="82"/>
      <c r="I61" s="82" t="s">
        <v>65</v>
      </c>
      <c r="J61" s="82"/>
      <c r="K61" s="80" t="s">
        <v>163</v>
      </c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</row>
    <row r="62" spans="1:55" ht="36" customHeight="1" x14ac:dyDescent="0.25">
      <c r="A62" s="83">
        <v>1290</v>
      </c>
      <c r="B62" s="83"/>
      <c r="C62" s="83"/>
      <c r="D62" s="83"/>
      <c r="E62" s="83"/>
      <c r="F62" s="83"/>
      <c r="G62" s="83"/>
      <c r="H62" s="83">
        <v>1305</v>
      </c>
      <c r="I62" s="83"/>
      <c r="J62" s="84">
        <v>44813.394224537034</v>
      </c>
      <c r="K62" s="84"/>
      <c r="L62" s="85" t="s">
        <v>96</v>
      </c>
      <c r="M62" s="85"/>
      <c r="N62" s="85"/>
      <c r="O62" s="75"/>
      <c r="P62" s="75"/>
      <c r="Q62" s="75"/>
      <c r="R62" s="75"/>
      <c r="S62" s="75"/>
      <c r="T62" s="86" t="s">
        <v>80</v>
      </c>
      <c r="U62" s="86"/>
      <c r="V62" s="86"/>
      <c r="W62" s="86"/>
      <c r="X62" s="86" t="s">
        <v>95</v>
      </c>
      <c r="Y62" s="86"/>
      <c r="Z62" s="86"/>
      <c r="AA62" s="86"/>
      <c r="AB62" s="86"/>
      <c r="AC62" s="86"/>
      <c r="AD62" s="86"/>
      <c r="AE62" s="86"/>
      <c r="AF62" s="86"/>
      <c r="AG62" s="55">
        <v>64.319999999999993</v>
      </c>
      <c r="AH62" s="81">
        <v>64.319999999999993</v>
      </c>
      <c r="AI62" s="81"/>
      <c r="AJ62" s="81"/>
      <c r="AK62" s="81"/>
      <c r="AL62" s="81"/>
      <c r="AM62" s="81"/>
      <c r="AN62" s="81"/>
      <c r="AO62" s="81"/>
      <c r="AP62" s="81"/>
      <c r="AQ62" s="81"/>
      <c r="AR62" s="81">
        <v>64.319999999999993</v>
      </c>
      <c r="AS62" s="81"/>
      <c r="AT62" s="81"/>
      <c r="AU62" s="81">
        <v>0</v>
      </c>
      <c r="AV62" s="81"/>
      <c r="AW62" s="81"/>
      <c r="AX62" s="55">
        <v>0</v>
      </c>
      <c r="AY62" s="81">
        <v>0</v>
      </c>
      <c r="AZ62" s="81"/>
      <c r="BA62" s="81"/>
      <c r="BB62" s="81"/>
      <c r="BC62" s="81"/>
    </row>
    <row r="63" spans="1:55" ht="36" customHeight="1" x14ac:dyDescent="0.25">
      <c r="A63" s="87"/>
      <c r="B63" s="87"/>
      <c r="C63" s="87"/>
      <c r="D63" s="87"/>
      <c r="E63" s="87"/>
      <c r="F63" s="87"/>
      <c r="G63" s="87"/>
      <c r="H63" s="87"/>
      <c r="I63" s="87" t="s">
        <v>65</v>
      </c>
      <c r="J63" s="87"/>
      <c r="K63" s="86" t="s">
        <v>162</v>
      </c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</row>
    <row r="64" spans="1:55" ht="36" customHeight="1" x14ac:dyDescent="0.25">
      <c r="A64" s="76">
        <v>1291</v>
      </c>
      <c r="B64" s="76"/>
      <c r="C64" s="76"/>
      <c r="D64" s="76"/>
      <c r="E64" s="76"/>
      <c r="F64" s="76"/>
      <c r="G64" s="76"/>
      <c r="H64" s="76">
        <v>1306</v>
      </c>
      <c r="I64" s="76"/>
      <c r="J64" s="77">
        <v>44813.396180555552</v>
      </c>
      <c r="K64" s="77"/>
      <c r="L64" s="78" t="s">
        <v>161</v>
      </c>
      <c r="M64" s="78"/>
      <c r="N64" s="78"/>
      <c r="O64" s="79"/>
      <c r="P64" s="79"/>
      <c r="Q64" s="79"/>
      <c r="R64" s="79"/>
      <c r="S64" s="79"/>
      <c r="T64" s="80" t="s">
        <v>80</v>
      </c>
      <c r="U64" s="80"/>
      <c r="V64" s="80"/>
      <c r="W64" s="80"/>
      <c r="X64" s="80" t="s">
        <v>20</v>
      </c>
      <c r="Y64" s="80"/>
      <c r="Z64" s="80"/>
      <c r="AA64" s="80"/>
      <c r="AB64" s="80"/>
      <c r="AC64" s="80"/>
      <c r="AD64" s="80"/>
      <c r="AE64" s="80"/>
      <c r="AF64" s="80"/>
      <c r="AG64" s="54">
        <v>482.5</v>
      </c>
      <c r="AH64" s="74">
        <v>482.5</v>
      </c>
      <c r="AI64" s="74"/>
      <c r="AJ64" s="74"/>
      <c r="AK64" s="74"/>
      <c r="AL64" s="74"/>
      <c r="AM64" s="74"/>
      <c r="AN64" s="74"/>
      <c r="AO64" s="74"/>
      <c r="AP64" s="74"/>
      <c r="AQ64" s="74"/>
      <c r="AR64" s="74">
        <v>482.5</v>
      </c>
      <c r="AS64" s="74"/>
      <c r="AT64" s="74"/>
      <c r="AU64" s="74">
        <v>0</v>
      </c>
      <c r="AV64" s="74"/>
      <c r="AW64" s="74"/>
      <c r="AX64" s="54">
        <v>0</v>
      </c>
      <c r="AY64" s="74">
        <v>0</v>
      </c>
      <c r="AZ64" s="74"/>
      <c r="BA64" s="74"/>
      <c r="BB64" s="74"/>
      <c r="BC64" s="74"/>
    </row>
    <row r="65" spans="1:55" ht="36" customHeight="1" x14ac:dyDescent="0.25">
      <c r="A65" s="82"/>
      <c r="B65" s="82"/>
      <c r="C65" s="82"/>
      <c r="D65" s="82"/>
      <c r="E65" s="82"/>
      <c r="F65" s="82"/>
      <c r="G65" s="82"/>
      <c r="H65" s="82"/>
      <c r="I65" s="82" t="s">
        <v>65</v>
      </c>
      <c r="J65" s="82"/>
      <c r="K65" s="80" t="s">
        <v>160</v>
      </c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</row>
    <row r="66" spans="1:55" ht="36" customHeight="1" x14ac:dyDescent="0.25">
      <c r="A66" s="83">
        <v>1292</v>
      </c>
      <c r="B66" s="83"/>
      <c r="C66" s="83"/>
      <c r="D66" s="83"/>
      <c r="E66" s="83"/>
      <c r="F66" s="83"/>
      <c r="G66" s="83"/>
      <c r="H66" s="83">
        <v>1307</v>
      </c>
      <c r="I66" s="83"/>
      <c r="J66" s="84">
        <v>44813.40384259259</v>
      </c>
      <c r="K66" s="84"/>
      <c r="L66" s="85" t="s">
        <v>159</v>
      </c>
      <c r="M66" s="85"/>
      <c r="N66" s="85"/>
      <c r="O66" s="75"/>
      <c r="P66" s="75"/>
      <c r="Q66" s="75"/>
      <c r="R66" s="75"/>
      <c r="S66" s="75"/>
      <c r="T66" s="86" t="s">
        <v>80</v>
      </c>
      <c r="U66" s="86"/>
      <c r="V66" s="86"/>
      <c r="W66" s="86"/>
      <c r="X66" s="86" t="s">
        <v>93</v>
      </c>
      <c r="Y66" s="86"/>
      <c r="Z66" s="86"/>
      <c r="AA66" s="86"/>
      <c r="AB66" s="86"/>
      <c r="AC66" s="86"/>
      <c r="AD66" s="86"/>
      <c r="AE66" s="86"/>
      <c r="AF66" s="86"/>
      <c r="AG66" s="55">
        <v>482.5</v>
      </c>
      <c r="AH66" s="81">
        <v>482.5</v>
      </c>
      <c r="AI66" s="81"/>
      <c r="AJ66" s="81"/>
      <c r="AK66" s="81"/>
      <c r="AL66" s="81"/>
      <c r="AM66" s="81"/>
      <c r="AN66" s="81"/>
      <c r="AO66" s="81"/>
      <c r="AP66" s="81"/>
      <c r="AQ66" s="81"/>
      <c r="AR66" s="81">
        <v>482.5</v>
      </c>
      <c r="AS66" s="81"/>
      <c r="AT66" s="81"/>
      <c r="AU66" s="81">
        <v>0</v>
      </c>
      <c r="AV66" s="81"/>
      <c r="AW66" s="81"/>
      <c r="AX66" s="55">
        <v>0</v>
      </c>
      <c r="AY66" s="81">
        <v>0</v>
      </c>
      <c r="AZ66" s="81"/>
      <c r="BA66" s="81"/>
      <c r="BB66" s="81"/>
      <c r="BC66" s="81"/>
    </row>
    <row r="67" spans="1:55" ht="36" customHeight="1" x14ac:dyDescent="0.25">
      <c r="A67" s="87"/>
      <c r="B67" s="87"/>
      <c r="C67" s="87"/>
      <c r="D67" s="87"/>
      <c r="E67" s="87"/>
      <c r="F67" s="87"/>
      <c r="G67" s="87"/>
      <c r="H67" s="87"/>
      <c r="I67" s="87" t="s">
        <v>65</v>
      </c>
      <c r="J67" s="87"/>
      <c r="K67" s="86" t="s">
        <v>158</v>
      </c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</row>
    <row r="68" spans="1:55" ht="36" customHeight="1" x14ac:dyDescent="0.25">
      <c r="A68" s="76">
        <v>1293</v>
      </c>
      <c r="B68" s="76"/>
      <c r="C68" s="76"/>
      <c r="D68" s="76"/>
      <c r="E68" s="76"/>
      <c r="F68" s="76"/>
      <c r="G68" s="76"/>
      <c r="H68" s="76">
        <v>1308</v>
      </c>
      <c r="I68" s="76"/>
      <c r="J68" s="77">
        <v>44813.40519675926</v>
      </c>
      <c r="K68" s="77"/>
      <c r="L68" s="78" t="s">
        <v>92</v>
      </c>
      <c r="M68" s="78"/>
      <c r="N68" s="78"/>
      <c r="O68" s="79"/>
      <c r="P68" s="79"/>
      <c r="Q68" s="79"/>
      <c r="R68" s="79"/>
      <c r="S68" s="79"/>
      <c r="T68" s="80" t="s">
        <v>80</v>
      </c>
      <c r="U68" s="80"/>
      <c r="V68" s="80"/>
      <c r="W68" s="80"/>
      <c r="X68" s="80" t="s">
        <v>24</v>
      </c>
      <c r="Y68" s="80"/>
      <c r="Z68" s="80"/>
      <c r="AA68" s="80"/>
      <c r="AB68" s="80"/>
      <c r="AC68" s="80"/>
      <c r="AD68" s="80"/>
      <c r="AE68" s="80"/>
      <c r="AF68" s="80"/>
      <c r="AG68" s="54">
        <v>482.5</v>
      </c>
      <c r="AH68" s="74">
        <v>482.5</v>
      </c>
      <c r="AI68" s="74"/>
      <c r="AJ68" s="74"/>
      <c r="AK68" s="74"/>
      <c r="AL68" s="74"/>
      <c r="AM68" s="74"/>
      <c r="AN68" s="74"/>
      <c r="AO68" s="74"/>
      <c r="AP68" s="74"/>
      <c r="AQ68" s="74"/>
      <c r="AR68" s="74">
        <v>482.5</v>
      </c>
      <c r="AS68" s="74"/>
      <c r="AT68" s="74"/>
      <c r="AU68" s="74">
        <v>0</v>
      </c>
      <c r="AV68" s="74"/>
      <c r="AW68" s="74"/>
      <c r="AX68" s="54">
        <v>0</v>
      </c>
      <c r="AY68" s="74">
        <v>0</v>
      </c>
      <c r="AZ68" s="74"/>
      <c r="BA68" s="74"/>
      <c r="BB68" s="74"/>
      <c r="BC68" s="74"/>
    </row>
    <row r="69" spans="1:55" ht="36" customHeight="1" x14ac:dyDescent="0.25">
      <c r="A69" s="82"/>
      <c r="B69" s="82"/>
      <c r="C69" s="82"/>
      <c r="D69" s="82"/>
      <c r="E69" s="82"/>
      <c r="F69" s="82"/>
      <c r="G69" s="82"/>
      <c r="H69" s="82"/>
      <c r="I69" s="82" t="s">
        <v>65</v>
      </c>
      <c r="J69" s="82"/>
      <c r="K69" s="80" t="s">
        <v>157</v>
      </c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</row>
    <row r="70" spans="1:55" ht="36" customHeight="1" x14ac:dyDescent="0.25">
      <c r="A70" s="83">
        <v>1294</v>
      </c>
      <c r="B70" s="83"/>
      <c r="C70" s="83"/>
      <c r="D70" s="83"/>
      <c r="E70" s="83"/>
      <c r="F70" s="83"/>
      <c r="G70" s="83"/>
      <c r="H70" s="83">
        <v>1309</v>
      </c>
      <c r="I70" s="83"/>
      <c r="J70" s="84">
        <v>44813.408726851849</v>
      </c>
      <c r="K70" s="84"/>
      <c r="L70" s="85" t="s">
        <v>91</v>
      </c>
      <c r="M70" s="85"/>
      <c r="N70" s="85"/>
      <c r="O70" s="75"/>
      <c r="P70" s="75"/>
      <c r="Q70" s="75"/>
      <c r="R70" s="75"/>
      <c r="S70" s="75"/>
      <c r="T70" s="86" t="s">
        <v>80</v>
      </c>
      <c r="U70" s="86"/>
      <c r="V70" s="86"/>
      <c r="W70" s="86"/>
      <c r="X70" s="86" t="s">
        <v>26</v>
      </c>
      <c r="Y70" s="86"/>
      <c r="Z70" s="86"/>
      <c r="AA70" s="86"/>
      <c r="AB70" s="86"/>
      <c r="AC70" s="86"/>
      <c r="AD70" s="86"/>
      <c r="AE70" s="86"/>
      <c r="AF70" s="86"/>
      <c r="AG70" s="55">
        <v>482.5</v>
      </c>
      <c r="AH70" s="81">
        <v>482.5</v>
      </c>
      <c r="AI70" s="81"/>
      <c r="AJ70" s="81"/>
      <c r="AK70" s="81"/>
      <c r="AL70" s="81"/>
      <c r="AM70" s="81"/>
      <c r="AN70" s="81"/>
      <c r="AO70" s="81"/>
      <c r="AP70" s="81"/>
      <c r="AQ70" s="81"/>
      <c r="AR70" s="81">
        <v>482.5</v>
      </c>
      <c r="AS70" s="81"/>
      <c r="AT70" s="81"/>
      <c r="AU70" s="81">
        <v>0</v>
      </c>
      <c r="AV70" s="81"/>
      <c r="AW70" s="81"/>
      <c r="AX70" s="55">
        <v>0</v>
      </c>
      <c r="AY70" s="81">
        <v>0</v>
      </c>
      <c r="AZ70" s="81"/>
      <c r="BA70" s="81"/>
      <c r="BB70" s="81"/>
      <c r="BC70" s="81"/>
    </row>
    <row r="71" spans="1:55" ht="36" customHeight="1" x14ac:dyDescent="0.25">
      <c r="A71" s="87"/>
      <c r="B71" s="87"/>
      <c r="C71" s="87"/>
      <c r="D71" s="87"/>
      <c r="E71" s="87"/>
      <c r="F71" s="87"/>
      <c r="G71" s="87"/>
      <c r="H71" s="87"/>
      <c r="I71" s="87" t="s">
        <v>65</v>
      </c>
      <c r="J71" s="87"/>
      <c r="K71" s="86" t="s">
        <v>156</v>
      </c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</row>
    <row r="72" spans="1:55" ht="36" customHeight="1" x14ac:dyDescent="0.25">
      <c r="A72" s="76">
        <v>1295</v>
      </c>
      <c r="B72" s="76"/>
      <c r="C72" s="76"/>
      <c r="D72" s="76"/>
      <c r="E72" s="76"/>
      <c r="F72" s="76"/>
      <c r="G72" s="76"/>
      <c r="H72" s="76">
        <v>1310</v>
      </c>
      <c r="I72" s="76"/>
      <c r="J72" s="77">
        <v>44813.413113425922</v>
      </c>
      <c r="K72" s="77"/>
      <c r="L72" s="78" t="s">
        <v>90</v>
      </c>
      <c r="M72" s="78"/>
      <c r="N72" s="78"/>
      <c r="O72" s="79"/>
      <c r="P72" s="79"/>
      <c r="Q72" s="79"/>
      <c r="R72" s="79"/>
      <c r="S72" s="79"/>
      <c r="T72" s="80" t="s">
        <v>80</v>
      </c>
      <c r="U72" s="80"/>
      <c r="V72" s="80"/>
      <c r="W72" s="80"/>
      <c r="X72" s="80" t="s">
        <v>28</v>
      </c>
      <c r="Y72" s="80"/>
      <c r="Z72" s="80"/>
      <c r="AA72" s="80"/>
      <c r="AB72" s="80"/>
      <c r="AC72" s="80"/>
      <c r="AD72" s="80"/>
      <c r="AE72" s="80"/>
      <c r="AF72" s="80"/>
      <c r="AG72" s="54">
        <v>482.5</v>
      </c>
      <c r="AH72" s="74">
        <v>482.5</v>
      </c>
      <c r="AI72" s="74"/>
      <c r="AJ72" s="74"/>
      <c r="AK72" s="74"/>
      <c r="AL72" s="74"/>
      <c r="AM72" s="74"/>
      <c r="AN72" s="74"/>
      <c r="AO72" s="74"/>
      <c r="AP72" s="74"/>
      <c r="AQ72" s="74"/>
      <c r="AR72" s="74">
        <v>482.5</v>
      </c>
      <c r="AS72" s="74"/>
      <c r="AT72" s="74"/>
      <c r="AU72" s="74">
        <v>0</v>
      </c>
      <c r="AV72" s="74"/>
      <c r="AW72" s="74"/>
      <c r="AX72" s="54">
        <v>0</v>
      </c>
      <c r="AY72" s="74">
        <v>0</v>
      </c>
      <c r="AZ72" s="74"/>
      <c r="BA72" s="74"/>
      <c r="BB72" s="74"/>
      <c r="BC72" s="74"/>
    </row>
    <row r="73" spans="1:55" ht="36" customHeight="1" x14ac:dyDescent="0.25">
      <c r="A73" s="82"/>
      <c r="B73" s="82"/>
      <c r="C73" s="82"/>
      <c r="D73" s="82"/>
      <c r="E73" s="82"/>
      <c r="F73" s="82"/>
      <c r="G73" s="82"/>
      <c r="H73" s="82"/>
      <c r="I73" s="82" t="s">
        <v>65</v>
      </c>
      <c r="J73" s="82"/>
      <c r="K73" s="80" t="s">
        <v>155</v>
      </c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</row>
    <row r="74" spans="1:55" ht="36" customHeight="1" x14ac:dyDescent="0.25">
      <c r="A74" s="83">
        <v>1296</v>
      </c>
      <c r="B74" s="83"/>
      <c r="C74" s="83"/>
      <c r="D74" s="83"/>
      <c r="E74" s="83"/>
      <c r="F74" s="83"/>
      <c r="G74" s="83"/>
      <c r="H74" s="83">
        <v>1311</v>
      </c>
      <c r="I74" s="83"/>
      <c r="J74" s="84">
        <v>44813.415844907402</v>
      </c>
      <c r="K74" s="84"/>
      <c r="L74" s="85" t="s">
        <v>154</v>
      </c>
      <c r="M74" s="85"/>
      <c r="N74" s="85"/>
      <c r="O74" s="75"/>
      <c r="P74" s="75"/>
      <c r="Q74" s="75"/>
      <c r="R74" s="75"/>
      <c r="S74" s="75"/>
      <c r="T74" s="86" t="s">
        <v>80</v>
      </c>
      <c r="U74" s="86"/>
      <c r="V74" s="86"/>
      <c r="W74" s="86"/>
      <c r="X74" s="86" t="s">
        <v>83</v>
      </c>
      <c r="Y74" s="86"/>
      <c r="Z74" s="86"/>
      <c r="AA74" s="86"/>
      <c r="AB74" s="86"/>
      <c r="AC74" s="86"/>
      <c r="AD74" s="86"/>
      <c r="AE74" s="86"/>
      <c r="AF74" s="86"/>
      <c r="AG74" s="55">
        <v>482.5</v>
      </c>
      <c r="AH74" s="81">
        <v>482.5</v>
      </c>
      <c r="AI74" s="81"/>
      <c r="AJ74" s="81"/>
      <c r="AK74" s="81"/>
      <c r="AL74" s="81"/>
      <c r="AM74" s="81"/>
      <c r="AN74" s="81"/>
      <c r="AO74" s="81"/>
      <c r="AP74" s="81"/>
      <c r="AQ74" s="81"/>
      <c r="AR74" s="81">
        <v>482.5</v>
      </c>
      <c r="AS74" s="81"/>
      <c r="AT74" s="81"/>
      <c r="AU74" s="81">
        <v>0</v>
      </c>
      <c r="AV74" s="81"/>
      <c r="AW74" s="81"/>
      <c r="AX74" s="55">
        <v>0</v>
      </c>
      <c r="AY74" s="81">
        <v>0</v>
      </c>
      <c r="AZ74" s="81"/>
      <c r="BA74" s="81"/>
      <c r="BB74" s="81"/>
      <c r="BC74" s="81"/>
    </row>
    <row r="75" spans="1:55" ht="36" customHeight="1" x14ac:dyDescent="0.25">
      <c r="A75" s="87"/>
      <c r="B75" s="87"/>
      <c r="C75" s="87"/>
      <c r="D75" s="87"/>
      <c r="E75" s="87"/>
      <c r="F75" s="87"/>
      <c r="G75" s="87"/>
      <c r="H75" s="87"/>
      <c r="I75" s="87" t="s">
        <v>65</v>
      </c>
      <c r="J75" s="87"/>
      <c r="K75" s="86" t="s">
        <v>153</v>
      </c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</row>
    <row r="76" spans="1:55" ht="36" customHeight="1" x14ac:dyDescent="0.25">
      <c r="A76" s="76">
        <v>1297</v>
      </c>
      <c r="B76" s="76"/>
      <c r="C76" s="76"/>
      <c r="D76" s="76"/>
      <c r="E76" s="76"/>
      <c r="F76" s="76"/>
      <c r="G76" s="76"/>
      <c r="H76" s="76">
        <v>1312</v>
      </c>
      <c r="I76" s="76"/>
      <c r="J76" s="77">
        <v>44813.417037037034</v>
      </c>
      <c r="K76" s="77"/>
      <c r="L76" s="78" t="s">
        <v>89</v>
      </c>
      <c r="M76" s="78"/>
      <c r="N76" s="78"/>
      <c r="O76" s="79"/>
      <c r="P76" s="79"/>
      <c r="Q76" s="79"/>
      <c r="R76" s="79"/>
      <c r="S76" s="79"/>
      <c r="T76" s="80" t="s">
        <v>80</v>
      </c>
      <c r="U76" s="80"/>
      <c r="V76" s="80"/>
      <c r="W76" s="80"/>
      <c r="X76" s="80" t="s">
        <v>32</v>
      </c>
      <c r="Y76" s="80"/>
      <c r="Z76" s="80"/>
      <c r="AA76" s="80"/>
      <c r="AB76" s="80"/>
      <c r="AC76" s="80"/>
      <c r="AD76" s="80"/>
      <c r="AE76" s="80"/>
      <c r="AF76" s="80"/>
      <c r="AG76" s="54">
        <v>482.5</v>
      </c>
      <c r="AH76" s="74">
        <v>482.5</v>
      </c>
      <c r="AI76" s="74"/>
      <c r="AJ76" s="74"/>
      <c r="AK76" s="74"/>
      <c r="AL76" s="74"/>
      <c r="AM76" s="74"/>
      <c r="AN76" s="74"/>
      <c r="AO76" s="74"/>
      <c r="AP76" s="74"/>
      <c r="AQ76" s="74"/>
      <c r="AR76" s="74">
        <v>482.5</v>
      </c>
      <c r="AS76" s="74"/>
      <c r="AT76" s="74"/>
      <c r="AU76" s="74">
        <v>0</v>
      </c>
      <c r="AV76" s="74"/>
      <c r="AW76" s="74"/>
      <c r="AX76" s="54">
        <v>0</v>
      </c>
      <c r="AY76" s="74">
        <v>0</v>
      </c>
      <c r="AZ76" s="74"/>
      <c r="BA76" s="74"/>
      <c r="BB76" s="74"/>
      <c r="BC76" s="74"/>
    </row>
    <row r="77" spans="1:55" ht="36" customHeight="1" x14ac:dyDescent="0.25">
      <c r="A77" s="82"/>
      <c r="B77" s="82"/>
      <c r="C77" s="82"/>
      <c r="D77" s="82"/>
      <c r="E77" s="82"/>
      <c r="F77" s="82"/>
      <c r="G77" s="82"/>
      <c r="H77" s="82"/>
      <c r="I77" s="82" t="s">
        <v>65</v>
      </c>
      <c r="J77" s="82"/>
      <c r="K77" s="80" t="s">
        <v>152</v>
      </c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</row>
    <row r="78" spans="1:55" ht="36" customHeight="1" x14ac:dyDescent="0.25">
      <c r="A78" s="83">
        <v>1312</v>
      </c>
      <c r="B78" s="83"/>
      <c r="C78" s="83"/>
      <c r="D78" s="83"/>
      <c r="E78" s="83"/>
      <c r="F78" s="83"/>
      <c r="G78" s="83"/>
      <c r="H78" s="83">
        <v>1329</v>
      </c>
      <c r="I78" s="83"/>
      <c r="J78" s="84">
        <v>44818.447731481479</v>
      </c>
      <c r="K78" s="84"/>
      <c r="L78" s="85" t="s">
        <v>94</v>
      </c>
      <c r="M78" s="85"/>
      <c r="N78" s="85"/>
      <c r="O78" s="75"/>
      <c r="P78" s="75"/>
      <c r="Q78" s="75"/>
      <c r="R78" s="75"/>
      <c r="S78" s="75"/>
      <c r="T78" s="86" t="s">
        <v>80</v>
      </c>
      <c r="U78" s="86"/>
      <c r="V78" s="86"/>
      <c r="W78" s="86"/>
      <c r="X78" s="86" t="s">
        <v>93</v>
      </c>
      <c r="Y78" s="86"/>
      <c r="Z78" s="86"/>
      <c r="AA78" s="86"/>
      <c r="AB78" s="86"/>
      <c r="AC78" s="86"/>
      <c r="AD78" s="86"/>
      <c r="AE78" s="86"/>
      <c r="AF78" s="86"/>
      <c r="AG78" s="55">
        <v>387.73</v>
      </c>
      <c r="AH78" s="81">
        <v>387.73</v>
      </c>
      <c r="AI78" s="81"/>
      <c r="AJ78" s="81"/>
      <c r="AK78" s="81"/>
      <c r="AL78" s="81"/>
      <c r="AM78" s="81"/>
      <c r="AN78" s="81"/>
      <c r="AO78" s="81"/>
      <c r="AP78" s="81"/>
      <c r="AQ78" s="81"/>
      <c r="AR78" s="81">
        <v>387.73</v>
      </c>
      <c r="AS78" s="81"/>
      <c r="AT78" s="81"/>
      <c r="AU78" s="81">
        <v>0</v>
      </c>
      <c r="AV78" s="81"/>
      <c r="AW78" s="81"/>
      <c r="AX78" s="55">
        <v>0</v>
      </c>
      <c r="AY78" s="81">
        <v>0</v>
      </c>
      <c r="AZ78" s="81"/>
      <c r="BA78" s="81"/>
      <c r="BB78" s="81"/>
      <c r="BC78" s="81"/>
    </row>
    <row r="79" spans="1:55" ht="36" customHeight="1" x14ac:dyDescent="0.25">
      <c r="A79" s="87"/>
      <c r="B79" s="87"/>
      <c r="C79" s="87"/>
      <c r="D79" s="87"/>
      <c r="E79" s="87"/>
      <c r="F79" s="87"/>
      <c r="G79" s="87"/>
      <c r="H79" s="87"/>
      <c r="I79" s="87" t="s">
        <v>65</v>
      </c>
      <c r="J79" s="87"/>
      <c r="K79" s="86" t="s">
        <v>151</v>
      </c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</row>
    <row r="80" spans="1:55" ht="36" customHeight="1" x14ac:dyDescent="0.25">
      <c r="A80" s="76">
        <v>1335</v>
      </c>
      <c r="B80" s="76"/>
      <c r="C80" s="76"/>
      <c r="D80" s="76"/>
      <c r="E80" s="76"/>
      <c r="F80" s="76"/>
      <c r="G80" s="76"/>
      <c r="H80" s="76">
        <v>1351</v>
      </c>
      <c r="I80" s="76"/>
      <c r="J80" s="77">
        <v>44823.622453703705</v>
      </c>
      <c r="K80" s="77"/>
      <c r="L80" s="78" t="s">
        <v>149</v>
      </c>
      <c r="M80" s="78"/>
      <c r="N80" s="78"/>
      <c r="O80" s="79"/>
      <c r="P80" s="79"/>
      <c r="Q80" s="79"/>
      <c r="R80" s="79"/>
      <c r="S80" s="79"/>
      <c r="T80" s="80" t="s">
        <v>81</v>
      </c>
      <c r="U80" s="80"/>
      <c r="V80" s="80"/>
      <c r="W80" s="80"/>
      <c r="X80" s="80" t="s">
        <v>148</v>
      </c>
      <c r="Y80" s="80"/>
      <c r="Z80" s="80"/>
      <c r="AA80" s="80"/>
      <c r="AB80" s="80"/>
      <c r="AC80" s="80"/>
      <c r="AD80" s="80"/>
      <c r="AE80" s="80"/>
      <c r="AF80" s="80"/>
      <c r="AG80" s="54">
        <v>210</v>
      </c>
      <c r="AH80" s="74">
        <v>210</v>
      </c>
      <c r="AI80" s="74"/>
      <c r="AJ80" s="74"/>
      <c r="AK80" s="74"/>
      <c r="AL80" s="74"/>
      <c r="AM80" s="74"/>
      <c r="AN80" s="74"/>
      <c r="AO80" s="74"/>
      <c r="AP80" s="74"/>
      <c r="AQ80" s="74"/>
      <c r="AR80" s="74">
        <v>0</v>
      </c>
      <c r="AS80" s="74"/>
      <c r="AT80" s="74"/>
      <c r="AU80" s="74">
        <v>-210</v>
      </c>
      <c r="AV80" s="74"/>
      <c r="AW80" s="74"/>
      <c r="AX80" s="54">
        <v>210</v>
      </c>
      <c r="AY80" s="74">
        <v>0</v>
      </c>
      <c r="AZ80" s="74"/>
      <c r="BA80" s="74"/>
      <c r="BB80" s="74"/>
      <c r="BC80" s="74"/>
    </row>
    <row r="81" spans="1:55" ht="36" customHeight="1" x14ac:dyDescent="0.25">
      <c r="A81" s="82"/>
      <c r="B81" s="82"/>
      <c r="C81" s="82"/>
      <c r="D81" s="82"/>
      <c r="E81" s="82"/>
      <c r="F81" s="82"/>
      <c r="G81" s="82"/>
      <c r="H81" s="82"/>
      <c r="I81" s="82" t="s">
        <v>65</v>
      </c>
      <c r="J81" s="82"/>
      <c r="K81" s="80" t="s">
        <v>150</v>
      </c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</row>
    <row r="82" spans="1:55" ht="36" customHeight="1" x14ac:dyDescent="0.25">
      <c r="A82" s="83">
        <v>1335</v>
      </c>
      <c r="B82" s="83"/>
      <c r="C82" s="83"/>
      <c r="D82" s="83"/>
      <c r="E82" s="83"/>
      <c r="F82" s="83"/>
      <c r="G82" s="83"/>
      <c r="H82" s="83">
        <v>1351</v>
      </c>
      <c r="I82" s="83"/>
      <c r="J82" s="84">
        <v>44823.366064814814</v>
      </c>
      <c r="K82" s="84"/>
      <c r="L82" s="85" t="s">
        <v>149</v>
      </c>
      <c r="M82" s="85"/>
      <c r="N82" s="85"/>
      <c r="O82" s="75"/>
      <c r="P82" s="75"/>
      <c r="Q82" s="75"/>
      <c r="R82" s="75"/>
      <c r="S82" s="75"/>
      <c r="T82" s="86" t="s">
        <v>81</v>
      </c>
      <c r="U82" s="86"/>
      <c r="V82" s="86"/>
      <c r="W82" s="86"/>
      <c r="X82" s="86" t="s">
        <v>148</v>
      </c>
      <c r="Y82" s="86"/>
      <c r="Z82" s="86"/>
      <c r="AA82" s="86"/>
      <c r="AB82" s="86"/>
      <c r="AC82" s="86"/>
      <c r="AD82" s="86"/>
      <c r="AE82" s="86"/>
      <c r="AF82" s="86"/>
      <c r="AG82" s="55">
        <v>210</v>
      </c>
      <c r="AH82" s="81">
        <v>210</v>
      </c>
      <c r="AI82" s="81"/>
      <c r="AJ82" s="81"/>
      <c r="AK82" s="81"/>
      <c r="AL82" s="81"/>
      <c r="AM82" s="81"/>
      <c r="AN82" s="81"/>
      <c r="AO82" s="81"/>
      <c r="AP82" s="81"/>
      <c r="AQ82" s="81"/>
      <c r="AR82" s="81">
        <v>0</v>
      </c>
      <c r="AS82" s="81"/>
      <c r="AT82" s="81"/>
      <c r="AU82" s="81">
        <v>0</v>
      </c>
      <c r="AV82" s="81"/>
      <c r="AW82" s="81"/>
      <c r="AX82" s="55">
        <v>210</v>
      </c>
      <c r="AY82" s="81">
        <v>0</v>
      </c>
      <c r="AZ82" s="81"/>
      <c r="BA82" s="81"/>
      <c r="BB82" s="81"/>
      <c r="BC82" s="81"/>
    </row>
    <row r="83" spans="1:55" ht="36" customHeight="1" x14ac:dyDescent="0.25">
      <c r="A83" s="87"/>
      <c r="B83" s="87"/>
      <c r="C83" s="87"/>
      <c r="D83" s="87"/>
      <c r="E83" s="87"/>
      <c r="F83" s="87"/>
      <c r="G83" s="87"/>
      <c r="H83" s="87"/>
      <c r="I83" s="87" t="s">
        <v>65</v>
      </c>
      <c r="J83" s="87"/>
      <c r="K83" s="86" t="s">
        <v>147</v>
      </c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</row>
    <row r="84" spans="1:55" ht="36" customHeight="1" x14ac:dyDescent="0.25">
      <c r="A84" s="76">
        <v>1336</v>
      </c>
      <c r="B84" s="76"/>
      <c r="C84" s="76"/>
      <c r="D84" s="76"/>
      <c r="E84" s="76"/>
      <c r="F84" s="76"/>
      <c r="G84" s="76"/>
      <c r="H84" s="76">
        <v>1352</v>
      </c>
      <c r="I84" s="76"/>
      <c r="J84" s="77">
        <v>44823.626087962963</v>
      </c>
      <c r="K84" s="77"/>
      <c r="L84" s="78" t="s">
        <v>145</v>
      </c>
      <c r="M84" s="78"/>
      <c r="N84" s="78"/>
      <c r="O84" s="79"/>
      <c r="P84" s="79"/>
      <c r="Q84" s="79"/>
      <c r="R84" s="79"/>
      <c r="S84" s="79"/>
      <c r="T84" s="80" t="s">
        <v>81</v>
      </c>
      <c r="U84" s="80"/>
      <c r="V84" s="80"/>
      <c r="W84" s="80"/>
      <c r="X84" s="80" t="s">
        <v>82</v>
      </c>
      <c r="Y84" s="80"/>
      <c r="Z84" s="80"/>
      <c r="AA84" s="80"/>
      <c r="AB84" s="80"/>
      <c r="AC84" s="80"/>
      <c r="AD84" s="80"/>
      <c r="AE84" s="80"/>
      <c r="AF84" s="80"/>
      <c r="AG84" s="54">
        <v>210</v>
      </c>
      <c r="AH84" s="74">
        <v>210</v>
      </c>
      <c r="AI84" s="74"/>
      <c r="AJ84" s="74"/>
      <c r="AK84" s="74"/>
      <c r="AL84" s="74"/>
      <c r="AM84" s="74"/>
      <c r="AN84" s="74"/>
      <c r="AO84" s="74"/>
      <c r="AP84" s="74"/>
      <c r="AQ84" s="74"/>
      <c r="AR84" s="74">
        <v>0</v>
      </c>
      <c r="AS84" s="74"/>
      <c r="AT84" s="74"/>
      <c r="AU84" s="74">
        <v>-210</v>
      </c>
      <c r="AV84" s="74"/>
      <c r="AW84" s="74"/>
      <c r="AX84" s="54">
        <v>210</v>
      </c>
      <c r="AY84" s="74">
        <v>0</v>
      </c>
      <c r="AZ84" s="74"/>
      <c r="BA84" s="74"/>
      <c r="BB84" s="74"/>
      <c r="BC84" s="74"/>
    </row>
    <row r="85" spans="1:55" ht="36" customHeight="1" x14ac:dyDescent="0.25">
      <c r="A85" s="82"/>
      <c r="B85" s="82"/>
      <c r="C85" s="82"/>
      <c r="D85" s="82"/>
      <c r="E85" s="82"/>
      <c r="F85" s="82"/>
      <c r="G85" s="82"/>
      <c r="H85" s="82"/>
      <c r="I85" s="82" t="s">
        <v>65</v>
      </c>
      <c r="J85" s="82"/>
      <c r="K85" s="80" t="s">
        <v>146</v>
      </c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</row>
    <row r="86" spans="1:55" ht="36" customHeight="1" x14ac:dyDescent="0.25">
      <c r="A86" s="83">
        <v>1336</v>
      </c>
      <c r="B86" s="83"/>
      <c r="C86" s="83"/>
      <c r="D86" s="83"/>
      <c r="E86" s="83"/>
      <c r="F86" s="83"/>
      <c r="G86" s="83"/>
      <c r="H86" s="83">
        <v>1352</v>
      </c>
      <c r="I86" s="83"/>
      <c r="J86" s="84">
        <v>44823.367615740739</v>
      </c>
      <c r="K86" s="84"/>
      <c r="L86" s="85" t="s">
        <v>145</v>
      </c>
      <c r="M86" s="85"/>
      <c r="N86" s="85"/>
      <c r="O86" s="75"/>
      <c r="P86" s="75"/>
      <c r="Q86" s="75"/>
      <c r="R86" s="75"/>
      <c r="S86" s="75"/>
      <c r="T86" s="86" t="s">
        <v>81</v>
      </c>
      <c r="U86" s="86"/>
      <c r="V86" s="86"/>
      <c r="W86" s="86"/>
      <c r="X86" s="86" t="s">
        <v>82</v>
      </c>
      <c r="Y86" s="86"/>
      <c r="Z86" s="86"/>
      <c r="AA86" s="86"/>
      <c r="AB86" s="86"/>
      <c r="AC86" s="86"/>
      <c r="AD86" s="86"/>
      <c r="AE86" s="86"/>
      <c r="AF86" s="86"/>
      <c r="AG86" s="55">
        <v>210</v>
      </c>
      <c r="AH86" s="81">
        <v>210</v>
      </c>
      <c r="AI86" s="81"/>
      <c r="AJ86" s="81"/>
      <c r="AK86" s="81"/>
      <c r="AL86" s="81"/>
      <c r="AM86" s="81"/>
      <c r="AN86" s="81"/>
      <c r="AO86" s="81"/>
      <c r="AP86" s="81"/>
      <c r="AQ86" s="81"/>
      <c r="AR86" s="81">
        <v>0</v>
      </c>
      <c r="AS86" s="81"/>
      <c r="AT86" s="81"/>
      <c r="AU86" s="81">
        <v>0</v>
      </c>
      <c r="AV86" s="81"/>
      <c r="AW86" s="81"/>
      <c r="AX86" s="55">
        <v>210</v>
      </c>
      <c r="AY86" s="81">
        <v>0</v>
      </c>
      <c r="AZ86" s="81"/>
      <c r="BA86" s="81"/>
      <c r="BB86" s="81"/>
      <c r="BC86" s="81"/>
    </row>
    <row r="87" spans="1:55" ht="36" customHeight="1" x14ac:dyDescent="0.25">
      <c r="A87" s="87"/>
      <c r="B87" s="87"/>
      <c r="C87" s="87"/>
      <c r="D87" s="87"/>
      <c r="E87" s="87"/>
      <c r="F87" s="87"/>
      <c r="G87" s="87"/>
      <c r="H87" s="87"/>
      <c r="I87" s="87" t="s">
        <v>65</v>
      </c>
      <c r="J87" s="87"/>
      <c r="K87" s="86" t="s">
        <v>144</v>
      </c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</row>
    <row r="88" spans="1:55" ht="36" customHeight="1" x14ac:dyDescent="0.25">
      <c r="A88" s="76">
        <v>1337</v>
      </c>
      <c r="B88" s="76"/>
      <c r="C88" s="76"/>
      <c r="D88" s="76"/>
      <c r="E88" s="76"/>
      <c r="F88" s="76"/>
      <c r="G88" s="76"/>
      <c r="H88" s="76">
        <v>1353</v>
      </c>
      <c r="I88" s="76"/>
      <c r="J88" s="77">
        <v>44823.628530092588</v>
      </c>
      <c r="K88" s="77"/>
      <c r="L88" s="78" t="s">
        <v>73</v>
      </c>
      <c r="M88" s="78"/>
      <c r="N88" s="78"/>
      <c r="O88" s="79"/>
      <c r="P88" s="79"/>
      <c r="Q88" s="79"/>
      <c r="R88" s="79"/>
      <c r="S88" s="79"/>
      <c r="T88" s="80" t="s">
        <v>81</v>
      </c>
      <c r="U88" s="80"/>
      <c r="V88" s="80"/>
      <c r="W88" s="80"/>
      <c r="X88" s="80" t="s">
        <v>43</v>
      </c>
      <c r="Y88" s="80"/>
      <c r="Z88" s="80"/>
      <c r="AA88" s="80"/>
      <c r="AB88" s="80"/>
      <c r="AC88" s="80"/>
      <c r="AD88" s="80"/>
      <c r="AE88" s="80"/>
      <c r="AF88" s="80"/>
      <c r="AG88" s="54">
        <v>210</v>
      </c>
      <c r="AH88" s="74">
        <v>210</v>
      </c>
      <c r="AI88" s="74"/>
      <c r="AJ88" s="74"/>
      <c r="AK88" s="74"/>
      <c r="AL88" s="74"/>
      <c r="AM88" s="74"/>
      <c r="AN88" s="74"/>
      <c r="AO88" s="74"/>
      <c r="AP88" s="74"/>
      <c r="AQ88" s="74"/>
      <c r="AR88" s="74">
        <v>0</v>
      </c>
      <c r="AS88" s="74"/>
      <c r="AT88" s="74"/>
      <c r="AU88" s="74">
        <v>-210</v>
      </c>
      <c r="AV88" s="74"/>
      <c r="AW88" s="74"/>
      <c r="AX88" s="54">
        <v>210</v>
      </c>
      <c r="AY88" s="74">
        <v>0</v>
      </c>
      <c r="AZ88" s="74"/>
      <c r="BA88" s="74"/>
      <c r="BB88" s="74"/>
      <c r="BC88" s="74"/>
    </row>
    <row r="89" spans="1:55" ht="36" customHeight="1" x14ac:dyDescent="0.25">
      <c r="A89" s="82"/>
      <c r="B89" s="82"/>
      <c r="C89" s="82"/>
      <c r="D89" s="82"/>
      <c r="E89" s="82"/>
      <c r="F89" s="82"/>
      <c r="G89" s="82"/>
      <c r="H89" s="82"/>
      <c r="I89" s="82" t="s">
        <v>65</v>
      </c>
      <c r="J89" s="82"/>
      <c r="K89" s="80" t="s">
        <v>143</v>
      </c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</row>
    <row r="90" spans="1:55" ht="36" customHeight="1" x14ac:dyDescent="0.25">
      <c r="A90" s="83">
        <v>1337</v>
      </c>
      <c r="B90" s="83"/>
      <c r="C90" s="83"/>
      <c r="D90" s="83"/>
      <c r="E90" s="83"/>
      <c r="F90" s="83"/>
      <c r="G90" s="83"/>
      <c r="H90" s="83">
        <v>1353</v>
      </c>
      <c r="I90" s="83"/>
      <c r="J90" s="84">
        <v>44823.368726851848</v>
      </c>
      <c r="K90" s="84"/>
      <c r="L90" s="85" t="s">
        <v>73</v>
      </c>
      <c r="M90" s="85"/>
      <c r="N90" s="85"/>
      <c r="O90" s="75"/>
      <c r="P90" s="75"/>
      <c r="Q90" s="75"/>
      <c r="R90" s="75"/>
      <c r="S90" s="75"/>
      <c r="T90" s="86" t="s">
        <v>81</v>
      </c>
      <c r="U90" s="86"/>
      <c r="V90" s="86"/>
      <c r="W90" s="86"/>
      <c r="X90" s="86" t="s">
        <v>43</v>
      </c>
      <c r="Y90" s="86"/>
      <c r="Z90" s="86"/>
      <c r="AA90" s="86"/>
      <c r="AB90" s="86"/>
      <c r="AC90" s="86"/>
      <c r="AD90" s="86"/>
      <c r="AE90" s="86"/>
      <c r="AF90" s="86"/>
      <c r="AG90" s="55">
        <v>210</v>
      </c>
      <c r="AH90" s="81">
        <v>210</v>
      </c>
      <c r="AI90" s="81"/>
      <c r="AJ90" s="81"/>
      <c r="AK90" s="81"/>
      <c r="AL90" s="81"/>
      <c r="AM90" s="81"/>
      <c r="AN90" s="81"/>
      <c r="AO90" s="81"/>
      <c r="AP90" s="81"/>
      <c r="AQ90" s="81"/>
      <c r="AR90" s="81">
        <v>0</v>
      </c>
      <c r="AS90" s="81"/>
      <c r="AT90" s="81"/>
      <c r="AU90" s="81">
        <v>0</v>
      </c>
      <c r="AV90" s="81"/>
      <c r="AW90" s="81"/>
      <c r="AX90" s="55">
        <v>210</v>
      </c>
      <c r="AY90" s="81">
        <v>0</v>
      </c>
      <c r="AZ90" s="81"/>
      <c r="BA90" s="81"/>
      <c r="BB90" s="81"/>
      <c r="BC90" s="81"/>
    </row>
    <row r="91" spans="1:55" ht="36" customHeight="1" x14ac:dyDescent="0.25">
      <c r="A91" s="87"/>
      <c r="B91" s="87"/>
      <c r="C91" s="87"/>
      <c r="D91" s="87"/>
      <c r="E91" s="87"/>
      <c r="F91" s="87"/>
      <c r="G91" s="87"/>
      <c r="H91" s="87"/>
      <c r="I91" s="87" t="s">
        <v>65</v>
      </c>
      <c r="J91" s="87"/>
      <c r="K91" s="86" t="s">
        <v>142</v>
      </c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</row>
    <row r="92" spans="1:55" ht="36" customHeight="1" x14ac:dyDescent="0.25">
      <c r="A92" s="76">
        <v>1338</v>
      </c>
      <c r="B92" s="76"/>
      <c r="C92" s="76"/>
      <c r="D92" s="76"/>
      <c r="E92" s="76"/>
      <c r="F92" s="76"/>
      <c r="G92" s="76"/>
      <c r="H92" s="76">
        <v>1354</v>
      </c>
      <c r="I92" s="76"/>
      <c r="J92" s="77">
        <v>44824.425462962958</v>
      </c>
      <c r="K92" s="77"/>
      <c r="L92" s="78" t="s">
        <v>141</v>
      </c>
      <c r="M92" s="78"/>
      <c r="N92" s="78"/>
      <c r="O92" s="79"/>
      <c r="P92" s="79"/>
      <c r="Q92" s="79"/>
      <c r="R92" s="79"/>
      <c r="S92" s="79"/>
      <c r="T92" s="80" t="s">
        <v>71</v>
      </c>
      <c r="U92" s="80"/>
      <c r="V92" s="80"/>
      <c r="W92" s="80"/>
      <c r="X92" s="80" t="s">
        <v>140</v>
      </c>
      <c r="Y92" s="80"/>
      <c r="Z92" s="80"/>
      <c r="AA92" s="80"/>
      <c r="AB92" s="80"/>
      <c r="AC92" s="80"/>
      <c r="AD92" s="80"/>
      <c r="AE92" s="80"/>
      <c r="AF92" s="80"/>
      <c r="AG92" s="54">
        <v>700</v>
      </c>
      <c r="AH92" s="74">
        <v>700</v>
      </c>
      <c r="AI92" s="74"/>
      <c r="AJ92" s="74"/>
      <c r="AK92" s="74"/>
      <c r="AL92" s="74"/>
      <c r="AM92" s="74"/>
      <c r="AN92" s="74"/>
      <c r="AO92" s="74"/>
      <c r="AP92" s="74"/>
      <c r="AQ92" s="74"/>
      <c r="AR92" s="74">
        <v>700</v>
      </c>
      <c r="AS92" s="74"/>
      <c r="AT92" s="74"/>
      <c r="AU92" s="74">
        <v>0</v>
      </c>
      <c r="AV92" s="74"/>
      <c r="AW92" s="74"/>
      <c r="AX92" s="54">
        <v>0</v>
      </c>
      <c r="AY92" s="74">
        <v>0</v>
      </c>
      <c r="AZ92" s="74"/>
      <c r="BA92" s="74"/>
      <c r="BB92" s="74"/>
      <c r="BC92" s="74"/>
    </row>
    <row r="93" spans="1:55" ht="36" customHeight="1" x14ac:dyDescent="0.25">
      <c r="A93" s="82"/>
      <c r="B93" s="82"/>
      <c r="C93" s="82"/>
      <c r="D93" s="82"/>
      <c r="E93" s="82"/>
      <c r="F93" s="82"/>
      <c r="G93" s="82"/>
      <c r="H93" s="82"/>
      <c r="I93" s="82" t="s">
        <v>65</v>
      </c>
      <c r="J93" s="82"/>
      <c r="K93" s="80" t="s">
        <v>139</v>
      </c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</row>
    <row r="94" spans="1:55" ht="36" customHeight="1" x14ac:dyDescent="0.25">
      <c r="A94" s="83">
        <v>1339</v>
      </c>
      <c r="B94" s="83"/>
      <c r="C94" s="83"/>
      <c r="D94" s="83"/>
      <c r="E94" s="83"/>
      <c r="F94" s="83"/>
      <c r="G94" s="83"/>
      <c r="H94" s="83">
        <v>1355</v>
      </c>
      <c r="I94" s="83"/>
      <c r="J94" s="84">
        <v>44824.427488425921</v>
      </c>
      <c r="K94" s="84"/>
      <c r="L94" s="85" t="s">
        <v>138</v>
      </c>
      <c r="M94" s="85"/>
      <c r="N94" s="85"/>
      <c r="O94" s="75"/>
      <c r="P94" s="75"/>
      <c r="Q94" s="75"/>
      <c r="R94" s="75"/>
      <c r="S94" s="75"/>
      <c r="T94" s="86" t="s">
        <v>71</v>
      </c>
      <c r="U94" s="86"/>
      <c r="V94" s="86"/>
      <c r="W94" s="86"/>
      <c r="X94" s="86" t="s">
        <v>137</v>
      </c>
      <c r="Y94" s="86"/>
      <c r="Z94" s="86"/>
      <c r="AA94" s="86"/>
      <c r="AB94" s="86"/>
      <c r="AC94" s="86"/>
      <c r="AD94" s="86"/>
      <c r="AE94" s="86"/>
      <c r="AF94" s="86"/>
      <c r="AG94" s="55">
        <v>350</v>
      </c>
      <c r="AH94" s="81">
        <v>350</v>
      </c>
      <c r="AI94" s="81"/>
      <c r="AJ94" s="81"/>
      <c r="AK94" s="81"/>
      <c r="AL94" s="81"/>
      <c r="AM94" s="81"/>
      <c r="AN94" s="81"/>
      <c r="AO94" s="81"/>
      <c r="AP94" s="81"/>
      <c r="AQ94" s="81"/>
      <c r="AR94" s="81">
        <v>350</v>
      </c>
      <c r="AS94" s="81"/>
      <c r="AT94" s="81"/>
      <c r="AU94" s="81">
        <v>0</v>
      </c>
      <c r="AV94" s="81"/>
      <c r="AW94" s="81"/>
      <c r="AX94" s="55">
        <v>0</v>
      </c>
      <c r="AY94" s="81">
        <v>0</v>
      </c>
      <c r="AZ94" s="81"/>
      <c r="BA94" s="81"/>
      <c r="BB94" s="81"/>
      <c r="BC94" s="81"/>
    </row>
    <row r="95" spans="1:55" ht="36" customHeight="1" x14ac:dyDescent="0.25">
      <c r="A95" s="87"/>
      <c r="B95" s="87"/>
      <c r="C95" s="87"/>
      <c r="D95" s="87"/>
      <c r="E95" s="87"/>
      <c r="F95" s="87"/>
      <c r="G95" s="87"/>
      <c r="H95" s="87"/>
      <c r="I95" s="87" t="s">
        <v>65</v>
      </c>
      <c r="J95" s="87"/>
      <c r="K95" s="86" t="s">
        <v>136</v>
      </c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</row>
    <row r="96" spans="1:55" ht="36" customHeight="1" x14ac:dyDescent="0.25">
      <c r="A96" s="76">
        <v>1341</v>
      </c>
      <c r="B96" s="76"/>
      <c r="C96" s="76"/>
      <c r="D96" s="76"/>
      <c r="E96" s="76"/>
      <c r="F96" s="76"/>
      <c r="G96" s="76"/>
      <c r="H96" s="76">
        <v>1357</v>
      </c>
      <c r="I96" s="76"/>
      <c r="J96" s="77">
        <v>44824.621215277773</v>
      </c>
      <c r="K96" s="77"/>
      <c r="L96" s="78" t="s">
        <v>88</v>
      </c>
      <c r="M96" s="78"/>
      <c r="N96" s="78"/>
      <c r="O96" s="79"/>
      <c r="P96" s="79"/>
      <c r="Q96" s="79"/>
      <c r="R96" s="79"/>
      <c r="S96" s="79"/>
      <c r="T96" s="80" t="s">
        <v>67</v>
      </c>
      <c r="U96" s="80"/>
      <c r="V96" s="80"/>
      <c r="W96" s="80"/>
      <c r="X96" s="80" t="s">
        <v>62</v>
      </c>
      <c r="Y96" s="80"/>
      <c r="Z96" s="80"/>
      <c r="AA96" s="80"/>
      <c r="AB96" s="80"/>
      <c r="AC96" s="80"/>
      <c r="AD96" s="80"/>
      <c r="AE96" s="80"/>
      <c r="AF96" s="80"/>
      <c r="AG96" s="54">
        <v>890</v>
      </c>
      <c r="AH96" s="74">
        <v>890</v>
      </c>
      <c r="AI96" s="74"/>
      <c r="AJ96" s="74"/>
      <c r="AK96" s="74"/>
      <c r="AL96" s="74"/>
      <c r="AM96" s="74"/>
      <c r="AN96" s="74"/>
      <c r="AO96" s="74"/>
      <c r="AP96" s="74"/>
      <c r="AQ96" s="74"/>
      <c r="AR96" s="74">
        <v>890</v>
      </c>
      <c r="AS96" s="74"/>
      <c r="AT96" s="74"/>
      <c r="AU96" s="74">
        <v>0</v>
      </c>
      <c r="AV96" s="74"/>
      <c r="AW96" s="74"/>
      <c r="AX96" s="54">
        <v>0</v>
      </c>
      <c r="AY96" s="74">
        <v>0</v>
      </c>
      <c r="AZ96" s="74"/>
      <c r="BA96" s="74"/>
      <c r="BB96" s="74"/>
      <c r="BC96" s="74"/>
    </row>
    <row r="97" spans="1:55" ht="36" customHeight="1" x14ac:dyDescent="0.25">
      <c r="A97" s="82"/>
      <c r="B97" s="82"/>
      <c r="C97" s="82"/>
      <c r="D97" s="82"/>
      <c r="E97" s="82"/>
      <c r="F97" s="82"/>
      <c r="G97" s="82"/>
      <c r="H97" s="82"/>
      <c r="I97" s="82" t="s">
        <v>65</v>
      </c>
      <c r="J97" s="82"/>
      <c r="K97" s="80" t="s">
        <v>135</v>
      </c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</row>
    <row r="98" spans="1:55" ht="36" customHeight="1" x14ac:dyDescent="0.25">
      <c r="A98" s="83">
        <v>1358</v>
      </c>
      <c r="B98" s="83"/>
      <c r="C98" s="83"/>
      <c r="D98" s="83"/>
      <c r="E98" s="83"/>
      <c r="F98" s="83"/>
      <c r="G98" s="83"/>
      <c r="H98" s="83">
        <v>1374</v>
      </c>
      <c r="I98" s="83"/>
      <c r="J98" s="84">
        <v>44833.564351851848</v>
      </c>
      <c r="K98" s="84"/>
      <c r="L98" s="85" t="s">
        <v>74</v>
      </c>
      <c r="M98" s="85"/>
      <c r="N98" s="85"/>
      <c r="O98" s="75"/>
      <c r="P98" s="75"/>
      <c r="Q98" s="75"/>
      <c r="R98" s="75"/>
      <c r="S98" s="75"/>
      <c r="T98" s="86" t="s">
        <v>69</v>
      </c>
      <c r="U98" s="86"/>
      <c r="V98" s="86"/>
      <c r="W98" s="86"/>
      <c r="X98" s="86" t="s">
        <v>38</v>
      </c>
      <c r="Y98" s="86"/>
      <c r="Z98" s="86"/>
      <c r="AA98" s="86"/>
      <c r="AB98" s="86"/>
      <c r="AC98" s="86"/>
      <c r="AD98" s="86"/>
      <c r="AE98" s="86"/>
      <c r="AF98" s="86"/>
      <c r="AG98" s="55">
        <v>560</v>
      </c>
      <c r="AH98" s="81">
        <v>560</v>
      </c>
      <c r="AI98" s="81"/>
      <c r="AJ98" s="81"/>
      <c r="AK98" s="81"/>
      <c r="AL98" s="81"/>
      <c r="AM98" s="81"/>
      <c r="AN98" s="81"/>
      <c r="AO98" s="81"/>
      <c r="AP98" s="81"/>
      <c r="AQ98" s="81"/>
      <c r="AR98" s="81">
        <v>560</v>
      </c>
      <c r="AS98" s="81"/>
      <c r="AT98" s="81"/>
      <c r="AU98" s="81">
        <v>0</v>
      </c>
      <c r="AV98" s="81"/>
      <c r="AW98" s="81"/>
      <c r="AX98" s="55">
        <v>0</v>
      </c>
      <c r="AY98" s="81">
        <v>0</v>
      </c>
      <c r="AZ98" s="81"/>
      <c r="BA98" s="81"/>
      <c r="BB98" s="81"/>
      <c r="BC98" s="81"/>
    </row>
    <row r="99" spans="1:55" ht="36" customHeight="1" x14ac:dyDescent="0.25">
      <c r="A99" s="87"/>
      <c r="B99" s="87"/>
      <c r="C99" s="87"/>
      <c r="D99" s="87"/>
      <c r="E99" s="87"/>
      <c r="F99" s="87"/>
      <c r="G99" s="87"/>
      <c r="H99" s="87"/>
      <c r="I99" s="87" t="s">
        <v>65</v>
      </c>
      <c r="J99" s="87"/>
      <c r="K99" s="86" t="s">
        <v>134</v>
      </c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</row>
    <row r="100" spans="1:55" ht="36" customHeight="1" x14ac:dyDescent="0.25">
      <c r="A100" s="76">
        <v>1359</v>
      </c>
      <c r="B100" s="76"/>
      <c r="C100" s="76"/>
      <c r="D100" s="76"/>
      <c r="E100" s="76"/>
      <c r="F100" s="76"/>
      <c r="G100" s="76"/>
      <c r="H100" s="76">
        <v>1375</v>
      </c>
      <c r="I100" s="76"/>
      <c r="J100" s="77">
        <v>44833.567083333328</v>
      </c>
      <c r="K100" s="77"/>
      <c r="L100" s="78" t="s">
        <v>70</v>
      </c>
      <c r="M100" s="78"/>
      <c r="N100" s="78"/>
      <c r="O100" s="79"/>
      <c r="P100" s="79"/>
      <c r="Q100" s="79"/>
      <c r="R100" s="79"/>
      <c r="S100" s="79"/>
      <c r="T100" s="80" t="s">
        <v>69</v>
      </c>
      <c r="U100" s="80"/>
      <c r="V100" s="80"/>
      <c r="W100" s="80"/>
      <c r="X100" s="80" t="s">
        <v>62</v>
      </c>
      <c r="Y100" s="80"/>
      <c r="Z100" s="80"/>
      <c r="AA100" s="80"/>
      <c r="AB100" s="80"/>
      <c r="AC100" s="80"/>
      <c r="AD100" s="80"/>
      <c r="AE100" s="80"/>
      <c r="AF100" s="80"/>
      <c r="AG100" s="54">
        <v>560</v>
      </c>
      <c r="AH100" s="74">
        <v>560</v>
      </c>
      <c r="AI100" s="74"/>
      <c r="AJ100" s="74"/>
      <c r="AK100" s="74"/>
      <c r="AL100" s="74"/>
      <c r="AM100" s="74"/>
      <c r="AN100" s="74"/>
      <c r="AO100" s="74"/>
      <c r="AP100" s="74"/>
      <c r="AQ100" s="74"/>
      <c r="AR100" s="74">
        <v>560</v>
      </c>
      <c r="AS100" s="74"/>
      <c r="AT100" s="74"/>
      <c r="AU100" s="74">
        <v>0</v>
      </c>
      <c r="AV100" s="74"/>
      <c r="AW100" s="74"/>
      <c r="AX100" s="54">
        <v>0</v>
      </c>
      <c r="AY100" s="74">
        <v>0</v>
      </c>
      <c r="AZ100" s="74"/>
      <c r="BA100" s="74"/>
      <c r="BB100" s="74"/>
      <c r="BC100" s="74"/>
    </row>
    <row r="101" spans="1:55" ht="36" customHeight="1" x14ac:dyDescent="0.25">
      <c r="A101" s="82"/>
      <c r="B101" s="82"/>
      <c r="C101" s="82"/>
      <c r="D101" s="82"/>
      <c r="E101" s="82"/>
      <c r="F101" s="82"/>
      <c r="G101" s="82"/>
      <c r="H101" s="82"/>
      <c r="I101" s="82" t="s">
        <v>65</v>
      </c>
      <c r="J101" s="82"/>
      <c r="K101" s="80" t="s">
        <v>133</v>
      </c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</row>
    <row r="102" spans="1:55" ht="36" customHeight="1" x14ac:dyDescent="0.25">
      <c r="A102" s="83">
        <v>1360</v>
      </c>
      <c r="B102" s="83"/>
      <c r="C102" s="83"/>
      <c r="D102" s="83"/>
      <c r="E102" s="83"/>
      <c r="F102" s="83"/>
      <c r="G102" s="83"/>
      <c r="H102" s="83">
        <v>1376</v>
      </c>
      <c r="I102" s="83"/>
      <c r="J102" s="84">
        <v>44833.569085648145</v>
      </c>
      <c r="K102" s="84"/>
      <c r="L102" s="85" t="s">
        <v>76</v>
      </c>
      <c r="M102" s="85"/>
      <c r="N102" s="85"/>
      <c r="O102" s="75"/>
      <c r="P102" s="75"/>
      <c r="Q102" s="75"/>
      <c r="R102" s="75"/>
      <c r="S102" s="75"/>
      <c r="T102" s="86" t="s">
        <v>69</v>
      </c>
      <c r="U102" s="86"/>
      <c r="V102" s="86"/>
      <c r="W102" s="86"/>
      <c r="X102" s="86" t="s">
        <v>66</v>
      </c>
      <c r="Y102" s="86"/>
      <c r="Z102" s="86"/>
      <c r="AA102" s="86"/>
      <c r="AB102" s="86"/>
      <c r="AC102" s="86"/>
      <c r="AD102" s="86"/>
      <c r="AE102" s="86"/>
      <c r="AF102" s="86"/>
      <c r="AG102" s="55">
        <v>560</v>
      </c>
      <c r="AH102" s="81">
        <v>560</v>
      </c>
      <c r="AI102" s="81"/>
      <c r="AJ102" s="81"/>
      <c r="AK102" s="81"/>
      <c r="AL102" s="81"/>
      <c r="AM102" s="81"/>
      <c r="AN102" s="81"/>
      <c r="AO102" s="81"/>
      <c r="AP102" s="81"/>
      <c r="AQ102" s="81"/>
      <c r="AR102" s="81">
        <v>560</v>
      </c>
      <c r="AS102" s="81"/>
      <c r="AT102" s="81"/>
      <c r="AU102" s="81">
        <v>0</v>
      </c>
      <c r="AV102" s="81"/>
      <c r="AW102" s="81"/>
      <c r="AX102" s="55">
        <v>0</v>
      </c>
      <c r="AY102" s="81">
        <v>0</v>
      </c>
      <c r="AZ102" s="81"/>
      <c r="BA102" s="81"/>
      <c r="BB102" s="81"/>
      <c r="BC102" s="81"/>
    </row>
    <row r="103" spans="1:55" ht="36" customHeight="1" x14ac:dyDescent="0.25">
      <c r="A103" s="87"/>
      <c r="B103" s="87"/>
      <c r="C103" s="87"/>
      <c r="D103" s="87"/>
      <c r="E103" s="87"/>
      <c r="F103" s="87"/>
      <c r="G103" s="87"/>
      <c r="H103" s="87"/>
      <c r="I103" s="87" t="s">
        <v>65</v>
      </c>
      <c r="J103" s="87"/>
      <c r="K103" s="86" t="s">
        <v>132</v>
      </c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</row>
    <row r="104" spans="1:55" ht="36" customHeight="1" x14ac:dyDescent="0.25">
      <c r="A104" s="76">
        <v>1361</v>
      </c>
      <c r="B104" s="76"/>
      <c r="C104" s="76"/>
      <c r="D104" s="76"/>
      <c r="E104" s="76"/>
      <c r="F104" s="76"/>
      <c r="G104" s="76"/>
      <c r="H104" s="76">
        <v>1377</v>
      </c>
      <c r="I104" s="76"/>
      <c r="J104" s="77">
        <v>44833.572743055556</v>
      </c>
      <c r="K104" s="77"/>
      <c r="L104" s="78" t="s">
        <v>73</v>
      </c>
      <c r="M104" s="78"/>
      <c r="N104" s="78"/>
      <c r="O104" s="79"/>
      <c r="P104" s="79"/>
      <c r="Q104" s="79"/>
      <c r="R104" s="79"/>
      <c r="S104" s="79"/>
      <c r="T104" s="80" t="s">
        <v>69</v>
      </c>
      <c r="U104" s="80"/>
      <c r="V104" s="80"/>
      <c r="W104" s="80"/>
      <c r="X104" s="80" t="s">
        <v>72</v>
      </c>
      <c r="Y104" s="80"/>
      <c r="Z104" s="80"/>
      <c r="AA104" s="80"/>
      <c r="AB104" s="80"/>
      <c r="AC104" s="80"/>
      <c r="AD104" s="80"/>
      <c r="AE104" s="80"/>
      <c r="AF104" s="80"/>
      <c r="AG104" s="54">
        <v>560</v>
      </c>
      <c r="AH104" s="74">
        <v>560</v>
      </c>
      <c r="AI104" s="74"/>
      <c r="AJ104" s="74"/>
      <c r="AK104" s="74"/>
      <c r="AL104" s="74"/>
      <c r="AM104" s="74"/>
      <c r="AN104" s="74"/>
      <c r="AO104" s="74"/>
      <c r="AP104" s="74"/>
      <c r="AQ104" s="74"/>
      <c r="AR104" s="74">
        <v>560</v>
      </c>
      <c r="AS104" s="74"/>
      <c r="AT104" s="74"/>
      <c r="AU104" s="74">
        <v>0</v>
      </c>
      <c r="AV104" s="74"/>
      <c r="AW104" s="74"/>
      <c r="AX104" s="54">
        <v>0</v>
      </c>
      <c r="AY104" s="74">
        <v>0</v>
      </c>
      <c r="AZ104" s="74"/>
      <c r="BA104" s="74"/>
      <c r="BB104" s="74"/>
      <c r="BC104" s="74"/>
    </row>
    <row r="105" spans="1:55" ht="36" customHeight="1" x14ac:dyDescent="0.25">
      <c r="A105" s="82"/>
      <c r="B105" s="82"/>
      <c r="C105" s="82"/>
      <c r="D105" s="82"/>
      <c r="E105" s="82"/>
      <c r="F105" s="82"/>
      <c r="G105" s="82"/>
      <c r="H105" s="82"/>
      <c r="I105" s="82" t="s">
        <v>65</v>
      </c>
      <c r="J105" s="82"/>
      <c r="K105" s="80" t="s">
        <v>131</v>
      </c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</row>
    <row r="106" spans="1:55" ht="36" customHeight="1" x14ac:dyDescent="0.25">
      <c r="A106" s="83">
        <v>1362</v>
      </c>
      <c r="B106" s="83"/>
      <c r="C106" s="83"/>
      <c r="D106" s="83"/>
      <c r="E106" s="83"/>
      <c r="F106" s="83"/>
      <c r="G106" s="83"/>
      <c r="H106" s="83">
        <v>1378</v>
      </c>
      <c r="I106" s="83"/>
      <c r="J106" s="84">
        <v>44833.580231481479</v>
      </c>
      <c r="K106" s="84"/>
      <c r="L106" s="85" t="s">
        <v>70</v>
      </c>
      <c r="M106" s="85"/>
      <c r="N106" s="85"/>
      <c r="O106" s="75"/>
      <c r="P106" s="75"/>
      <c r="Q106" s="75"/>
      <c r="R106" s="75"/>
      <c r="S106" s="75"/>
      <c r="T106" s="86" t="s">
        <v>69</v>
      </c>
      <c r="U106" s="86"/>
      <c r="V106" s="86"/>
      <c r="W106" s="86"/>
      <c r="X106" s="86" t="s">
        <v>62</v>
      </c>
      <c r="Y106" s="86"/>
      <c r="Z106" s="86"/>
      <c r="AA106" s="86"/>
      <c r="AB106" s="86"/>
      <c r="AC106" s="86"/>
      <c r="AD106" s="86"/>
      <c r="AE106" s="86"/>
      <c r="AF106" s="86"/>
      <c r="AG106" s="55">
        <v>560</v>
      </c>
      <c r="AH106" s="81">
        <v>560</v>
      </c>
      <c r="AI106" s="81"/>
      <c r="AJ106" s="81"/>
      <c r="AK106" s="81"/>
      <c r="AL106" s="81"/>
      <c r="AM106" s="81"/>
      <c r="AN106" s="81"/>
      <c r="AO106" s="81"/>
      <c r="AP106" s="81"/>
      <c r="AQ106" s="81"/>
      <c r="AR106" s="81">
        <v>560</v>
      </c>
      <c r="AS106" s="81"/>
      <c r="AT106" s="81"/>
      <c r="AU106" s="81">
        <v>0</v>
      </c>
      <c r="AV106" s="81"/>
      <c r="AW106" s="81"/>
      <c r="AX106" s="55">
        <v>0</v>
      </c>
      <c r="AY106" s="81">
        <v>0</v>
      </c>
      <c r="AZ106" s="81"/>
      <c r="BA106" s="81"/>
      <c r="BB106" s="81"/>
      <c r="BC106" s="81"/>
    </row>
    <row r="107" spans="1:55" ht="36" customHeight="1" x14ac:dyDescent="0.25">
      <c r="A107" s="87"/>
      <c r="B107" s="87"/>
      <c r="C107" s="87"/>
      <c r="D107" s="87"/>
      <c r="E107" s="87"/>
      <c r="F107" s="87"/>
      <c r="G107" s="87"/>
      <c r="H107" s="87"/>
      <c r="I107" s="87" t="s">
        <v>65</v>
      </c>
      <c r="J107" s="87"/>
      <c r="K107" s="86" t="s">
        <v>130</v>
      </c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</row>
    <row r="108" spans="1:55" ht="36" customHeight="1" x14ac:dyDescent="0.25">
      <c r="A108" s="76">
        <v>1363</v>
      </c>
      <c r="B108" s="76"/>
      <c r="C108" s="76"/>
      <c r="D108" s="76"/>
      <c r="E108" s="76"/>
      <c r="F108" s="76"/>
      <c r="G108" s="76"/>
      <c r="H108" s="76">
        <v>1379</v>
      </c>
      <c r="I108" s="76"/>
      <c r="J108" s="77">
        <v>44833.581747685181</v>
      </c>
      <c r="K108" s="77"/>
      <c r="L108" s="78" t="s">
        <v>74</v>
      </c>
      <c r="M108" s="78"/>
      <c r="N108" s="78"/>
      <c r="O108" s="79"/>
      <c r="P108" s="79"/>
      <c r="Q108" s="79"/>
      <c r="R108" s="79"/>
      <c r="S108" s="79"/>
      <c r="T108" s="80" t="s">
        <v>69</v>
      </c>
      <c r="U108" s="80"/>
      <c r="V108" s="80"/>
      <c r="W108" s="80"/>
      <c r="X108" s="80" t="s">
        <v>38</v>
      </c>
      <c r="Y108" s="80"/>
      <c r="Z108" s="80"/>
      <c r="AA108" s="80"/>
      <c r="AB108" s="80"/>
      <c r="AC108" s="80"/>
      <c r="AD108" s="80"/>
      <c r="AE108" s="80"/>
      <c r="AF108" s="80"/>
      <c r="AG108" s="54">
        <v>560</v>
      </c>
      <c r="AH108" s="74">
        <v>560</v>
      </c>
      <c r="AI108" s="74"/>
      <c r="AJ108" s="74"/>
      <c r="AK108" s="74"/>
      <c r="AL108" s="74"/>
      <c r="AM108" s="74"/>
      <c r="AN108" s="74"/>
      <c r="AO108" s="74"/>
      <c r="AP108" s="74"/>
      <c r="AQ108" s="74"/>
      <c r="AR108" s="74">
        <v>560</v>
      </c>
      <c r="AS108" s="74"/>
      <c r="AT108" s="74"/>
      <c r="AU108" s="74">
        <v>0</v>
      </c>
      <c r="AV108" s="74"/>
      <c r="AW108" s="74"/>
      <c r="AX108" s="54">
        <v>0</v>
      </c>
      <c r="AY108" s="74">
        <v>0</v>
      </c>
      <c r="AZ108" s="74"/>
      <c r="BA108" s="74"/>
      <c r="BB108" s="74"/>
      <c r="BC108" s="74"/>
    </row>
    <row r="109" spans="1:55" ht="36" customHeight="1" x14ac:dyDescent="0.25">
      <c r="A109" s="82"/>
      <c r="B109" s="82"/>
      <c r="C109" s="82"/>
      <c r="D109" s="82"/>
      <c r="E109" s="82"/>
      <c r="F109" s="82"/>
      <c r="G109" s="82"/>
      <c r="H109" s="82"/>
      <c r="I109" s="82" t="s">
        <v>65</v>
      </c>
      <c r="J109" s="82"/>
      <c r="K109" s="80" t="s">
        <v>129</v>
      </c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</row>
    <row r="110" spans="1:55" ht="36" customHeight="1" x14ac:dyDescent="0.25">
      <c r="A110" s="83">
        <v>1364</v>
      </c>
      <c r="B110" s="83"/>
      <c r="C110" s="83"/>
      <c r="D110" s="83"/>
      <c r="E110" s="83"/>
      <c r="F110" s="83"/>
      <c r="G110" s="83"/>
      <c r="H110" s="83">
        <v>1380</v>
      </c>
      <c r="I110" s="83"/>
      <c r="J110" s="84">
        <v>44833.583171296297</v>
      </c>
      <c r="K110" s="84"/>
      <c r="L110" s="85" t="s">
        <v>76</v>
      </c>
      <c r="M110" s="85"/>
      <c r="N110" s="85"/>
      <c r="O110" s="75"/>
      <c r="P110" s="75"/>
      <c r="Q110" s="75"/>
      <c r="R110" s="75"/>
      <c r="S110" s="75"/>
      <c r="T110" s="86" t="s">
        <v>69</v>
      </c>
      <c r="U110" s="86"/>
      <c r="V110" s="86"/>
      <c r="W110" s="86"/>
      <c r="X110" s="86" t="s">
        <v>66</v>
      </c>
      <c r="Y110" s="86"/>
      <c r="Z110" s="86"/>
      <c r="AA110" s="86"/>
      <c r="AB110" s="86"/>
      <c r="AC110" s="86"/>
      <c r="AD110" s="86"/>
      <c r="AE110" s="86"/>
      <c r="AF110" s="86"/>
      <c r="AG110" s="55">
        <v>560</v>
      </c>
      <c r="AH110" s="81">
        <v>560</v>
      </c>
      <c r="AI110" s="81"/>
      <c r="AJ110" s="81"/>
      <c r="AK110" s="81"/>
      <c r="AL110" s="81"/>
      <c r="AM110" s="81"/>
      <c r="AN110" s="81"/>
      <c r="AO110" s="81"/>
      <c r="AP110" s="81"/>
      <c r="AQ110" s="81"/>
      <c r="AR110" s="81">
        <v>0</v>
      </c>
      <c r="AS110" s="81"/>
      <c r="AT110" s="81"/>
      <c r="AU110" s="81">
        <v>-560</v>
      </c>
      <c r="AV110" s="81"/>
      <c r="AW110" s="81"/>
      <c r="AX110" s="55">
        <v>560</v>
      </c>
      <c r="AY110" s="81">
        <v>0</v>
      </c>
      <c r="AZ110" s="81"/>
      <c r="BA110" s="81"/>
      <c r="BB110" s="81"/>
      <c r="BC110" s="81"/>
    </row>
    <row r="111" spans="1:55" ht="36" customHeight="1" x14ac:dyDescent="0.25">
      <c r="A111" s="87"/>
      <c r="B111" s="87"/>
      <c r="C111" s="87"/>
      <c r="D111" s="87"/>
      <c r="E111" s="87"/>
      <c r="F111" s="87"/>
      <c r="G111" s="87"/>
      <c r="H111" s="87"/>
      <c r="I111" s="87" t="s">
        <v>65</v>
      </c>
      <c r="J111" s="87"/>
      <c r="K111" s="86" t="s">
        <v>128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</row>
    <row r="112" spans="1:55" ht="36" customHeight="1" x14ac:dyDescent="0.25">
      <c r="A112" s="76">
        <v>1364</v>
      </c>
      <c r="B112" s="76"/>
      <c r="C112" s="76"/>
      <c r="D112" s="76"/>
      <c r="E112" s="76"/>
      <c r="F112" s="76"/>
      <c r="G112" s="76"/>
      <c r="H112" s="76">
        <v>1380</v>
      </c>
      <c r="I112" s="76"/>
      <c r="J112" s="77">
        <v>44833.64806712963</v>
      </c>
      <c r="K112" s="77"/>
      <c r="L112" s="78" t="s">
        <v>76</v>
      </c>
      <c r="M112" s="78"/>
      <c r="N112" s="78"/>
      <c r="O112" s="79"/>
      <c r="P112" s="79"/>
      <c r="Q112" s="79"/>
      <c r="R112" s="79"/>
      <c r="S112" s="79"/>
      <c r="T112" s="80" t="s">
        <v>69</v>
      </c>
      <c r="U112" s="80"/>
      <c r="V112" s="80"/>
      <c r="W112" s="80"/>
      <c r="X112" s="80" t="s">
        <v>66</v>
      </c>
      <c r="Y112" s="80"/>
      <c r="Z112" s="80"/>
      <c r="AA112" s="80"/>
      <c r="AB112" s="80"/>
      <c r="AC112" s="80"/>
      <c r="AD112" s="80"/>
      <c r="AE112" s="80"/>
      <c r="AF112" s="80"/>
      <c r="AG112" s="54">
        <v>560</v>
      </c>
      <c r="AH112" s="74">
        <v>560</v>
      </c>
      <c r="AI112" s="74"/>
      <c r="AJ112" s="74"/>
      <c r="AK112" s="74"/>
      <c r="AL112" s="74"/>
      <c r="AM112" s="74"/>
      <c r="AN112" s="74"/>
      <c r="AO112" s="74"/>
      <c r="AP112" s="74"/>
      <c r="AQ112" s="74"/>
      <c r="AR112" s="74">
        <v>0</v>
      </c>
      <c r="AS112" s="74"/>
      <c r="AT112" s="74"/>
      <c r="AU112" s="74">
        <v>0</v>
      </c>
      <c r="AV112" s="74"/>
      <c r="AW112" s="74"/>
      <c r="AX112" s="54">
        <v>560</v>
      </c>
      <c r="AY112" s="74">
        <v>0</v>
      </c>
      <c r="AZ112" s="74"/>
      <c r="BA112" s="74"/>
      <c r="BB112" s="74"/>
      <c r="BC112" s="74"/>
    </row>
    <row r="113" spans="1:55" ht="36" customHeight="1" x14ac:dyDescent="0.25">
      <c r="A113" s="82"/>
      <c r="B113" s="82"/>
      <c r="C113" s="82"/>
      <c r="D113" s="82"/>
      <c r="E113" s="82"/>
      <c r="F113" s="82"/>
      <c r="G113" s="82"/>
      <c r="H113" s="82"/>
      <c r="I113" s="82" t="s">
        <v>65</v>
      </c>
      <c r="J113" s="82"/>
      <c r="K113" s="80" t="s">
        <v>127</v>
      </c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</row>
    <row r="114" spans="1:55" ht="11.25" customHeight="1" x14ac:dyDescent="0.25">
      <c r="A114" s="88" t="s">
        <v>64</v>
      </c>
      <c r="B114" s="88"/>
      <c r="C114" s="88"/>
      <c r="D114" s="88"/>
      <c r="E114" s="88"/>
      <c r="F114" s="88"/>
      <c r="G114" s="93">
        <v>47</v>
      </c>
      <c r="H114" s="93"/>
      <c r="I114" s="93"/>
      <c r="J114" s="93"/>
      <c r="K114" s="93"/>
      <c r="L114" s="93"/>
      <c r="M114" s="90"/>
      <c r="N114" s="90"/>
      <c r="O114" s="90"/>
      <c r="P114" s="90"/>
      <c r="Q114" s="90"/>
      <c r="R114" s="90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9">
        <v>17263.05</v>
      </c>
      <c r="AF114" s="89"/>
      <c r="AG114" s="89"/>
      <c r="AH114" s="90">
        <v>20589.05</v>
      </c>
      <c r="AI114" s="90"/>
      <c r="AJ114" s="90"/>
      <c r="AK114" s="90"/>
      <c r="AL114" s="90"/>
      <c r="AM114" s="90"/>
      <c r="AN114" s="90"/>
      <c r="AO114" s="90"/>
      <c r="AP114" s="90"/>
      <c r="AQ114" s="90"/>
      <c r="AR114" s="90">
        <v>13937.05</v>
      </c>
      <c r="AS114" s="90"/>
      <c r="AT114" s="89">
        <v>3326</v>
      </c>
      <c r="AU114" s="89"/>
      <c r="AV114" s="89"/>
      <c r="AW114" s="89"/>
      <c r="AX114" s="53">
        <v>2380</v>
      </c>
      <c r="AY114" s="90">
        <v>0</v>
      </c>
      <c r="AZ114" s="90"/>
      <c r="BA114" s="90"/>
      <c r="BB114" s="90"/>
      <c r="BC114" s="90"/>
    </row>
    <row r="115" spans="1:55" ht="15" customHeight="1" x14ac:dyDescent="0.25">
      <c r="A115" s="52"/>
      <c r="B115" s="52"/>
      <c r="C115" s="91" t="s">
        <v>126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2"/>
      <c r="AE115" s="92"/>
      <c r="AF115" s="92"/>
      <c r="AG115" s="92"/>
      <c r="AH115" s="92"/>
      <c r="AI115" s="52"/>
      <c r="AJ115" s="52"/>
      <c r="AK115" s="52"/>
      <c r="AL115" s="52"/>
      <c r="AM115" s="52"/>
      <c r="AN115" s="52"/>
      <c r="AO115" s="5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52"/>
      <c r="BA115" s="52"/>
      <c r="BB115" s="52"/>
    </row>
    <row r="116" spans="1:55" ht="3" customHeight="1" x14ac:dyDescent="0.25">
      <c r="A116" s="52"/>
      <c r="B116" s="52"/>
      <c r="C116" s="52"/>
      <c r="D116" s="52"/>
      <c r="E116" s="5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52"/>
      <c r="Q116" s="52"/>
      <c r="R116" s="52"/>
      <c r="S116" s="92"/>
      <c r="T116" s="92"/>
      <c r="U116" s="92"/>
      <c r="V116" s="52"/>
      <c r="W116" s="92"/>
      <c r="X116" s="92"/>
      <c r="Y116" s="52"/>
      <c r="Z116" s="52"/>
      <c r="AA116" s="52"/>
      <c r="AB116" s="52"/>
      <c r="AC116" s="52"/>
      <c r="AD116" s="92"/>
      <c r="AE116" s="92"/>
      <c r="AF116" s="92"/>
      <c r="AG116" s="92"/>
      <c r="AH116" s="92"/>
      <c r="AI116" s="52"/>
      <c r="AJ116" s="52"/>
      <c r="AK116" s="52"/>
      <c r="AL116" s="52"/>
      <c r="AM116" s="52"/>
      <c r="AN116" s="52"/>
      <c r="AO116" s="5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52"/>
      <c r="BA116" s="52"/>
      <c r="BB116" s="52"/>
    </row>
    <row r="117" spans="1:55" ht="21.75" customHeight="1" x14ac:dyDescent="0.25">
      <c r="A117" s="52"/>
      <c r="B117" s="52"/>
      <c r="C117" s="52"/>
      <c r="D117" s="52"/>
      <c r="E117" s="52"/>
      <c r="P117" s="52"/>
      <c r="Q117" s="52"/>
      <c r="R117" s="52"/>
      <c r="V117" s="52"/>
      <c r="W117" s="92"/>
      <c r="X117" s="92"/>
      <c r="Y117" s="52"/>
      <c r="Z117" s="52"/>
      <c r="AA117" s="52"/>
      <c r="AI117" s="52"/>
      <c r="AJ117" s="52"/>
      <c r="AK117" s="52"/>
      <c r="AL117" s="52"/>
      <c r="AM117" s="52"/>
      <c r="AN117" s="52"/>
      <c r="AZ117" s="52"/>
      <c r="BA117" s="52"/>
      <c r="BB117" s="52"/>
    </row>
    <row r="118" spans="1:55" ht="0.75" customHeight="1" x14ac:dyDescent="0.25">
      <c r="A118" s="52"/>
      <c r="B118" s="52"/>
      <c r="C118" s="52"/>
      <c r="D118" s="52"/>
      <c r="E118" s="5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52"/>
      <c r="Q118" s="52"/>
      <c r="R118" s="52"/>
      <c r="S118" s="92"/>
      <c r="T118" s="92"/>
      <c r="U118" s="92"/>
      <c r="V118" s="52"/>
      <c r="W118" s="92"/>
      <c r="X118" s="92"/>
      <c r="Y118" s="52"/>
      <c r="Z118" s="52"/>
      <c r="AA118" s="52"/>
      <c r="AB118" s="52"/>
      <c r="AC118" s="52"/>
      <c r="AD118" s="92"/>
      <c r="AE118" s="92"/>
      <c r="AF118" s="92"/>
      <c r="AG118" s="92"/>
      <c r="AH118" s="92"/>
      <c r="AI118" s="52"/>
      <c r="AJ118" s="52"/>
      <c r="AK118" s="52"/>
      <c r="AL118" s="52"/>
      <c r="AM118" s="52"/>
      <c r="AN118" s="52"/>
      <c r="AO118" s="5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52"/>
      <c r="BA118" s="52"/>
      <c r="BB118" s="52"/>
    </row>
    <row r="119" spans="1:55" ht="4.5" customHeight="1" x14ac:dyDescent="0.25">
      <c r="A119" s="52"/>
      <c r="B119" s="92"/>
      <c r="C119" s="92"/>
      <c r="P119" s="52"/>
      <c r="Q119" s="52"/>
      <c r="R119" s="52"/>
      <c r="W119" s="92"/>
      <c r="X119" s="92"/>
      <c r="Y119" s="52"/>
      <c r="Z119" s="52"/>
      <c r="AI119" s="52"/>
      <c r="AJ119" s="52"/>
      <c r="AK119" s="52"/>
      <c r="AL119" s="52"/>
      <c r="AM119" s="52"/>
      <c r="AN119" s="92"/>
      <c r="AO119" s="92"/>
      <c r="BA119" s="52"/>
      <c r="BB119" s="52"/>
    </row>
    <row r="120" spans="1:55" ht="4.5" customHeight="1" x14ac:dyDescent="0.25">
      <c r="A120" s="52"/>
      <c r="B120" s="92"/>
      <c r="C120" s="92"/>
      <c r="D120" s="5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52"/>
      <c r="Q120" s="52"/>
      <c r="R120" s="52"/>
      <c r="S120" s="92"/>
      <c r="T120" s="92"/>
      <c r="U120" s="92"/>
      <c r="V120" s="52"/>
      <c r="W120" s="92"/>
      <c r="X120" s="92"/>
      <c r="Y120" s="52"/>
      <c r="Z120" s="52"/>
      <c r="AA120" s="92"/>
      <c r="AB120" s="92"/>
      <c r="AC120" s="92"/>
      <c r="AD120" s="92"/>
      <c r="AE120" s="92"/>
      <c r="AF120" s="92"/>
      <c r="AG120" s="92"/>
      <c r="AH120" s="92"/>
      <c r="AI120" s="92"/>
      <c r="AJ120" s="52"/>
      <c r="AK120" s="52"/>
      <c r="AL120" s="52"/>
      <c r="AM120" s="5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52"/>
      <c r="BA120" s="52"/>
      <c r="BB120" s="52"/>
    </row>
    <row r="121" spans="1:55" ht="12" customHeight="1" x14ac:dyDescent="0.25">
      <c r="A121" s="52"/>
      <c r="B121" s="92"/>
      <c r="C121" s="92"/>
      <c r="D121" s="52"/>
      <c r="E121" s="94" t="s">
        <v>63</v>
      </c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52"/>
      <c r="Q121" s="52"/>
      <c r="R121" s="52"/>
      <c r="S121" s="94" t="s">
        <v>38</v>
      </c>
      <c r="T121" s="94"/>
      <c r="U121" s="94"/>
      <c r="V121" s="52"/>
      <c r="W121" s="92"/>
      <c r="X121" s="92"/>
      <c r="Y121" s="52"/>
      <c r="Z121" s="52"/>
      <c r="AA121" s="92"/>
      <c r="AB121" s="92"/>
      <c r="AC121" s="94" t="s">
        <v>62</v>
      </c>
      <c r="AD121" s="94"/>
      <c r="AE121" s="94"/>
      <c r="AF121" s="94"/>
      <c r="AG121" s="94"/>
      <c r="AH121" s="94"/>
      <c r="AI121" s="94"/>
      <c r="AJ121" s="94"/>
      <c r="AK121" s="52"/>
      <c r="AL121" s="52"/>
      <c r="AM121" s="92"/>
      <c r="AN121" s="94" t="s">
        <v>61</v>
      </c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2"/>
      <c r="BA121" s="92"/>
      <c r="BB121" s="52"/>
    </row>
    <row r="122" spans="1:55" ht="0.75" customHeight="1" x14ac:dyDescent="0.25">
      <c r="A122" s="52"/>
      <c r="B122" s="92"/>
      <c r="C122" s="92"/>
      <c r="D122" s="5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52"/>
      <c r="Q122" s="52"/>
      <c r="R122" s="52"/>
      <c r="S122" s="92"/>
      <c r="T122" s="92"/>
      <c r="U122" s="92"/>
      <c r="V122" s="52"/>
      <c r="W122" s="92"/>
      <c r="X122" s="92"/>
      <c r="Y122" s="52"/>
      <c r="Z122" s="52"/>
      <c r="AA122" s="92"/>
      <c r="AB122" s="92"/>
      <c r="AC122" s="92"/>
      <c r="AD122" s="92"/>
      <c r="AE122" s="92"/>
      <c r="AF122" s="92"/>
      <c r="AG122" s="92"/>
      <c r="AH122" s="92"/>
      <c r="AI122" s="92"/>
      <c r="AJ122" s="52"/>
      <c r="AK122" s="52"/>
      <c r="AL122" s="52"/>
      <c r="AM122" s="92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2"/>
      <c r="BA122" s="92"/>
      <c r="BB122" s="52"/>
    </row>
    <row r="123" spans="1:55" ht="8.25" customHeight="1" x14ac:dyDescent="0.25">
      <c r="A123" s="52"/>
      <c r="B123" s="92"/>
      <c r="C123" s="92"/>
      <c r="D123" s="92"/>
      <c r="E123" s="94" t="s">
        <v>60</v>
      </c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2"/>
      <c r="Q123" s="52"/>
      <c r="R123" s="92"/>
      <c r="S123" s="94" t="s">
        <v>59</v>
      </c>
      <c r="T123" s="94"/>
      <c r="U123" s="94"/>
      <c r="V123" s="92"/>
      <c r="W123" s="92"/>
      <c r="X123" s="92"/>
      <c r="Y123" s="52"/>
      <c r="Z123" s="92"/>
      <c r="AA123" s="92"/>
      <c r="AB123" s="92"/>
      <c r="AC123" s="94" t="s">
        <v>58</v>
      </c>
      <c r="AD123" s="94"/>
      <c r="AE123" s="94"/>
      <c r="AF123" s="94"/>
      <c r="AG123" s="94"/>
      <c r="AH123" s="94"/>
      <c r="AI123" s="94"/>
      <c r="AJ123" s="94"/>
      <c r="AK123" s="92"/>
      <c r="AL123" s="52"/>
      <c r="AM123" s="92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2"/>
      <c r="BA123" s="92"/>
      <c r="BB123" s="52"/>
    </row>
    <row r="124" spans="1:55" ht="0.75" customHeight="1" x14ac:dyDescent="0.25">
      <c r="A124" s="52"/>
      <c r="B124" s="92"/>
      <c r="C124" s="92"/>
      <c r="D124" s="92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2"/>
      <c r="Q124" s="52"/>
      <c r="R124" s="92"/>
      <c r="S124" s="94"/>
      <c r="T124" s="94"/>
      <c r="U124" s="94"/>
      <c r="V124" s="92"/>
      <c r="W124" s="92"/>
      <c r="X124" s="92"/>
      <c r="Y124" s="52"/>
      <c r="Z124" s="92"/>
      <c r="AA124" s="92"/>
      <c r="AB124" s="92"/>
      <c r="AC124" s="94"/>
      <c r="AD124" s="94"/>
      <c r="AE124" s="94"/>
      <c r="AF124" s="94"/>
      <c r="AG124" s="94"/>
      <c r="AH124" s="94"/>
      <c r="AI124" s="94"/>
      <c r="AJ124" s="94"/>
      <c r="AK124" s="92"/>
      <c r="AL124" s="52"/>
      <c r="AM124" s="5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52"/>
      <c r="BA124" s="52"/>
      <c r="BB124" s="52"/>
    </row>
    <row r="125" spans="1:55" ht="3" customHeight="1" x14ac:dyDescent="0.25">
      <c r="A125" s="52"/>
      <c r="B125" s="92"/>
      <c r="C125" s="92"/>
      <c r="D125" s="92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2"/>
      <c r="Q125" s="52"/>
      <c r="R125" s="92"/>
      <c r="S125" s="94"/>
      <c r="T125" s="94"/>
      <c r="U125" s="94"/>
      <c r="V125" s="92"/>
      <c r="W125" s="92"/>
      <c r="X125" s="92"/>
      <c r="Y125" s="52"/>
      <c r="Z125" s="92"/>
      <c r="AA125" s="92"/>
      <c r="AB125" s="92"/>
      <c r="AC125" s="94"/>
      <c r="AD125" s="94"/>
      <c r="AE125" s="94"/>
      <c r="AF125" s="94"/>
      <c r="AG125" s="94"/>
      <c r="AH125" s="94"/>
      <c r="AI125" s="94"/>
      <c r="AJ125" s="94"/>
      <c r="AK125" s="92"/>
      <c r="AL125" s="52"/>
      <c r="AM125" s="92"/>
      <c r="AN125" s="94" t="s">
        <v>57</v>
      </c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2"/>
      <c r="BA125" s="92"/>
      <c r="BB125" s="52"/>
    </row>
    <row r="126" spans="1:55" ht="0.75" customHeight="1" x14ac:dyDescent="0.25">
      <c r="A126" s="52"/>
      <c r="B126" s="92"/>
      <c r="C126" s="92"/>
      <c r="D126" s="5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52"/>
      <c r="Q126" s="52"/>
      <c r="R126" s="52"/>
      <c r="S126" s="92"/>
      <c r="T126" s="92"/>
      <c r="U126" s="92"/>
      <c r="V126" s="52"/>
      <c r="W126" s="92"/>
      <c r="X126" s="92"/>
      <c r="Y126" s="52"/>
      <c r="Z126" s="52"/>
      <c r="AA126" s="92"/>
      <c r="AB126" s="92"/>
      <c r="AC126" s="92"/>
      <c r="AD126" s="92"/>
      <c r="AE126" s="92"/>
      <c r="AF126" s="92"/>
      <c r="AG126" s="92"/>
      <c r="AH126" s="92"/>
      <c r="AI126" s="92"/>
      <c r="AJ126" s="52"/>
      <c r="AK126" s="52"/>
      <c r="AL126" s="52"/>
      <c r="AM126" s="92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2"/>
      <c r="BA126" s="92"/>
      <c r="BB126" s="52"/>
    </row>
    <row r="127" spans="1:55" ht="8.25" customHeight="1" x14ac:dyDescent="0.25">
      <c r="A127" s="52"/>
      <c r="B127" s="92"/>
      <c r="C127" s="92"/>
      <c r="D127" s="92"/>
      <c r="E127" s="94" t="s">
        <v>56</v>
      </c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2"/>
      <c r="Q127" s="52"/>
      <c r="R127" s="92"/>
      <c r="S127" s="94" t="s">
        <v>55</v>
      </c>
      <c r="T127" s="94"/>
      <c r="U127" s="94"/>
      <c r="V127" s="92"/>
      <c r="W127" s="92"/>
      <c r="X127" s="92"/>
      <c r="Y127" s="52"/>
      <c r="Z127" s="92"/>
      <c r="AA127" s="92"/>
      <c r="AB127" s="92"/>
      <c r="AC127" s="94" t="s">
        <v>54</v>
      </c>
      <c r="AD127" s="94"/>
      <c r="AE127" s="94"/>
      <c r="AF127" s="94"/>
      <c r="AG127" s="94"/>
      <c r="AH127" s="94"/>
      <c r="AI127" s="94"/>
      <c r="AJ127" s="94"/>
      <c r="AK127" s="92"/>
      <c r="AL127" s="52"/>
      <c r="AM127" s="92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2"/>
      <c r="BA127" s="92"/>
      <c r="BB127" s="52"/>
    </row>
    <row r="128" spans="1:55" ht="0.75" customHeight="1" x14ac:dyDescent="0.25">
      <c r="A128" s="52"/>
      <c r="B128" s="92"/>
      <c r="C128" s="92"/>
      <c r="D128" s="92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2"/>
      <c r="Q128" s="52"/>
      <c r="R128" s="92"/>
      <c r="S128" s="94"/>
      <c r="T128" s="94"/>
      <c r="U128" s="94"/>
      <c r="V128" s="92"/>
      <c r="W128" s="92"/>
      <c r="X128" s="92"/>
      <c r="Y128" s="52"/>
      <c r="Z128" s="92"/>
      <c r="AA128" s="92"/>
      <c r="AB128" s="92"/>
      <c r="AC128" s="94"/>
      <c r="AD128" s="94"/>
      <c r="AE128" s="94"/>
      <c r="AF128" s="94"/>
      <c r="AG128" s="94"/>
      <c r="AH128" s="94"/>
      <c r="AI128" s="94"/>
      <c r="AJ128" s="94"/>
      <c r="AK128" s="92"/>
      <c r="AL128" s="52"/>
      <c r="AM128" s="5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52"/>
      <c r="BA128" s="52"/>
      <c r="BB128" s="52"/>
    </row>
    <row r="129" spans="1:55" ht="3" customHeight="1" x14ac:dyDescent="0.25">
      <c r="A129" s="52"/>
      <c r="B129" s="92"/>
      <c r="C129" s="92"/>
      <c r="D129" s="92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2"/>
      <c r="Q129" s="52"/>
      <c r="R129" s="92"/>
      <c r="S129" s="94"/>
      <c r="T129" s="94"/>
      <c r="U129" s="94"/>
      <c r="V129" s="92"/>
      <c r="W129" s="92"/>
      <c r="X129" s="92"/>
      <c r="Y129" s="52"/>
      <c r="Z129" s="92"/>
      <c r="AA129" s="92"/>
      <c r="AB129" s="92"/>
      <c r="AC129" s="94"/>
      <c r="AD129" s="94"/>
      <c r="AE129" s="94"/>
      <c r="AF129" s="94"/>
      <c r="AG129" s="94"/>
      <c r="AH129" s="94"/>
      <c r="AI129" s="94"/>
      <c r="AJ129" s="94"/>
      <c r="AK129" s="92"/>
      <c r="AL129" s="52"/>
      <c r="AM129" s="92"/>
      <c r="AN129" s="94" t="s">
        <v>53</v>
      </c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2"/>
      <c r="BA129" s="92"/>
      <c r="BB129" s="52"/>
    </row>
    <row r="130" spans="1:55" ht="0.75" customHeight="1" x14ac:dyDescent="0.25">
      <c r="A130" s="52"/>
      <c r="B130" s="92"/>
      <c r="C130" s="92"/>
      <c r="D130" s="5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52"/>
      <c r="Q130" s="52"/>
      <c r="R130" s="52"/>
      <c r="S130" s="92"/>
      <c r="T130" s="92"/>
      <c r="U130" s="92"/>
      <c r="V130" s="52"/>
      <c r="W130" s="92"/>
      <c r="X130" s="92"/>
      <c r="Y130" s="52"/>
      <c r="Z130" s="52"/>
      <c r="AA130" s="92"/>
      <c r="AB130" s="92"/>
      <c r="AC130" s="92"/>
      <c r="AD130" s="92"/>
      <c r="AE130" s="92"/>
      <c r="AF130" s="92"/>
      <c r="AG130" s="92"/>
      <c r="AH130" s="92"/>
      <c r="AI130" s="92"/>
      <c r="AJ130" s="52"/>
      <c r="AK130" s="52"/>
      <c r="AL130" s="52"/>
      <c r="AM130" s="92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2"/>
      <c r="BA130" s="92"/>
      <c r="BB130" s="52"/>
    </row>
    <row r="131" spans="1:55" ht="8.25" customHeight="1" x14ac:dyDescent="0.25">
      <c r="A131" s="52"/>
      <c r="B131" s="92"/>
      <c r="C131" s="92"/>
      <c r="D131" s="92"/>
      <c r="E131" s="94" t="s">
        <v>52</v>
      </c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2"/>
      <c r="Q131" s="52"/>
      <c r="R131" s="92"/>
      <c r="S131" s="94" t="s">
        <v>51</v>
      </c>
      <c r="T131" s="94"/>
      <c r="U131" s="94"/>
      <c r="V131" s="92"/>
      <c r="W131" s="92"/>
      <c r="X131" s="92"/>
      <c r="Y131" s="52"/>
      <c r="Z131" s="92"/>
      <c r="AA131" s="92"/>
      <c r="AB131" s="92"/>
      <c r="AC131" s="94" t="s">
        <v>50</v>
      </c>
      <c r="AD131" s="94"/>
      <c r="AE131" s="94"/>
      <c r="AF131" s="94"/>
      <c r="AG131" s="94"/>
      <c r="AH131" s="94"/>
      <c r="AI131" s="94"/>
      <c r="AJ131" s="94"/>
      <c r="AK131" s="92"/>
      <c r="AL131" s="52"/>
      <c r="AM131" s="92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2"/>
      <c r="BA131" s="92"/>
      <c r="BB131" s="52"/>
    </row>
    <row r="132" spans="1:55" ht="3.75" customHeight="1" x14ac:dyDescent="0.25">
      <c r="A132" s="52"/>
      <c r="B132" s="92"/>
      <c r="C132" s="92"/>
      <c r="D132" s="92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2"/>
      <c r="Q132" s="52"/>
      <c r="R132" s="92"/>
      <c r="S132" s="94"/>
      <c r="T132" s="94"/>
      <c r="U132" s="94"/>
      <c r="V132" s="92"/>
      <c r="W132" s="92"/>
      <c r="X132" s="92"/>
      <c r="Y132" s="52"/>
      <c r="Z132" s="92"/>
      <c r="AA132" s="92"/>
      <c r="AB132" s="92"/>
      <c r="AC132" s="94"/>
      <c r="AD132" s="94"/>
      <c r="AE132" s="94"/>
      <c r="AF132" s="94"/>
      <c r="AG132" s="94"/>
      <c r="AH132" s="94"/>
      <c r="AI132" s="94"/>
      <c r="AJ132" s="94"/>
      <c r="AK132" s="92"/>
      <c r="AL132" s="5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52"/>
    </row>
    <row r="133" spans="1:55" ht="2.25" customHeight="1" x14ac:dyDescent="0.25">
      <c r="A133" s="52"/>
      <c r="B133" s="92"/>
      <c r="C133" s="92"/>
      <c r="D133" s="5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52"/>
      <c r="Q133" s="52"/>
      <c r="R133" s="52"/>
      <c r="S133" s="92"/>
      <c r="T133" s="92"/>
      <c r="U133" s="92"/>
      <c r="V133" s="52"/>
      <c r="W133" s="92"/>
      <c r="X133" s="92"/>
      <c r="Y133" s="52"/>
      <c r="Z133" s="52"/>
      <c r="AA133" s="92"/>
      <c r="AB133" s="92"/>
      <c r="AC133" s="92"/>
      <c r="AD133" s="92"/>
      <c r="AE133" s="92"/>
      <c r="AF133" s="92"/>
      <c r="AG133" s="92"/>
      <c r="AH133" s="92"/>
      <c r="AI133" s="92"/>
      <c r="AJ133" s="52"/>
      <c r="AK133" s="52"/>
      <c r="AL133" s="5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52"/>
    </row>
    <row r="134" spans="1:55" ht="8.25" customHeight="1" x14ac:dyDescent="0.25">
      <c r="A134" s="52"/>
      <c r="B134" s="52"/>
      <c r="C134" s="52"/>
      <c r="D134" s="52"/>
      <c r="E134" s="5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52"/>
      <c r="Q134" s="52"/>
      <c r="R134" s="52"/>
      <c r="S134" s="92"/>
      <c r="T134" s="92"/>
      <c r="U134" s="92"/>
      <c r="V134" s="52"/>
      <c r="W134" s="92"/>
      <c r="X134" s="92"/>
      <c r="Y134" s="52"/>
      <c r="Z134" s="52"/>
      <c r="AA134" s="52"/>
      <c r="AB134" s="52"/>
      <c r="AC134" s="52"/>
      <c r="AD134" s="92"/>
      <c r="AE134" s="92"/>
      <c r="AF134" s="92"/>
      <c r="AG134" s="92"/>
      <c r="AH134" s="92"/>
      <c r="AI134" s="52"/>
      <c r="AJ134" s="52"/>
      <c r="AK134" s="52"/>
      <c r="AL134" s="5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52"/>
    </row>
    <row r="135" spans="1:55" ht="0.75" customHeight="1" x14ac:dyDescent="0.25">
      <c r="A135" s="52"/>
      <c r="B135" s="52"/>
      <c r="C135" s="52"/>
      <c r="D135" s="52"/>
      <c r="E135" s="5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52"/>
      <c r="Q135" s="52"/>
      <c r="R135" s="52"/>
      <c r="S135" s="92"/>
      <c r="T135" s="92"/>
      <c r="U135" s="92"/>
      <c r="V135" s="52"/>
      <c r="W135" s="92"/>
      <c r="X135" s="92"/>
      <c r="Y135" s="52"/>
      <c r="Z135" s="52"/>
      <c r="AA135" s="52"/>
      <c r="AB135" s="52"/>
      <c r="AC135" s="52"/>
      <c r="AD135" s="92"/>
      <c r="AE135" s="92"/>
      <c r="AF135" s="92"/>
      <c r="AG135" s="92"/>
      <c r="AH135" s="92"/>
      <c r="AI135" s="52"/>
      <c r="AJ135" s="52"/>
      <c r="AK135" s="52"/>
      <c r="AL135" s="52"/>
      <c r="AM135" s="52"/>
      <c r="AN135" s="52"/>
      <c r="AO135" s="5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52"/>
      <c r="BA135" s="52"/>
      <c r="BB135" s="52"/>
    </row>
    <row r="136" spans="1:55" ht="12.75" customHeight="1" x14ac:dyDescent="0.25">
      <c r="AS136" s="95" t="s">
        <v>49</v>
      </c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</row>
  </sheetData>
  <mergeCells count="823">
    <mergeCell ref="F134:O134"/>
    <mergeCell ref="Z131:Z132"/>
    <mergeCell ref="AP135:AY135"/>
    <mergeCell ref="AS136:BC136"/>
    <mergeCell ref="S134:U134"/>
    <mergeCell ref="W134:X134"/>
    <mergeCell ref="AD134:AH134"/>
    <mergeCell ref="F135:O135"/>
    <mergeCell ref="S135:U135"/>
    <mergeCell ref="W135:X135"/>
    <mergeCell ref="AD135:AH135"/>
    <mergeCell ref="AP132:AY134"/>
    <mergeCell ref="D131:D132"/>
    <mergeCell ref="AC127:AJ129"/>
    <mergeCell ref="AK127:AK129"/>
    <mergeCell ref="AN128:AO128"/>
    <mergeCell ref="AP128:AY128"/>
    <mergeCell ref="AM129:AM131"/>
    <mergeCell ref="AN129:AY131"/>
    <mergeCell ref="E127:O129"/>
    <mergeCell ref="P127:P129"/>
    <mergeCell ref="R127:R129"/>
    <mergeCell ref="W131:X132"/>
    <mergeCell ref="E130:O130"/>
    <mergeCell ref="S130:U130"/>
    <mergeCell ref="W130:X130"/>
    <mergeCell ref="AA130:AB130"/>
    <mergeCell ref="AC130:AI130"/>
    <mergeCell ref="AA131:AB132"/>
    <mergeCell ref="AC131:AJ132"/>
    <mergeCell ref="AK131:AK132"/>
    <mergeCell ref="AM132:AM134"/>
    <mergeCell ref="AN132:AO134"/>
    <mergeCell ref="E131:O132"/>
    <mergeCell ref="P131:P132"/>
    <mergeCell ref="R131:R132"/>
    <mergeCell ref="S127:U129"/>
    <mergeCell ref="V127:V129"/>
    <mergeCell ref="W127:X129"/>
    <mergeCell ref="AZ125:AZ127"/>
    <mergeCell ref="BA125:BA127"/>
    <mergeCell ref="B126:C126"/>
    <mergeCell ref="E126:O126"/>
    <mergeCell ref="S126:U126"/>
    <mergeCell ref="W126:X126"/>
    <mergeCell ref="AA126:AB126"/>
    <mergeCell ref="AZ129:AZ131"/>
    <mergeCell ref="BA129:BA131"/>
    <mergeCell ref="B130:C130"/>
    <mergeCell ref="B131:C132"/>
    <mergeCell ref="S131:U132"/>
    <mergeCell ref="V131:V132"/>
    <mergeCell ref="AZ132:AZ134"/>
    <mergeCell ref="BA132:BA134"/>
    <mergeCell ref="B133:C133"/>
    <mergeCell ref="E133:O133"/>
    <mergeCell ref="S133:U133"/>
    <mergeCell ref="W133:X133"/>
    <mergeCell ref="AA133:AB133"/>
    <mergeCell ref="AC133:AI133"/>
    <mergeCell ref="AZ121:AZ123"/>
    <mergeCell ref="BA121:BA123"/>
    <mergeCell ref="B122:C122"/>
    <mergeCell ref="E122:O122"/>
    <mergeCell ref="S122:U122"/>
    <mergeCell ref="W122:X122"/>
    <mergeCell ref="AA122:AB122"/>
    <mergeCell ref="AC122:AI122"/>
    <mergeCell ref="AK123:AK125"/>
    <mergeCell ref="AN124:AO124"/>
    <mergeCell ref="AP124:AY124"/>
    <mergeCell ref="AM125:AM127"/>
    <mergeCell ref="AN125:AY127"/>
    <mergeCell ref="Z127:Z129"/>
    <mergeCell ref="AA127:AB129"/>
    <mergeCell ref="AM121:AM123"/>
    <mergeCell ref="AN121:AY123"/>
    <mergeCell ref="AC126:AI126"/>
    <mergeCell ref="B127:C129"/>
    <mergeCell ref="D127:D129"/>
    <mergeCell ref="Z123:Z125"/>
    <mergeCell ref="AA123:AB125"/>
    <mergeCell ref="AC123:AJ125"/>
    <mergeCell ref="E123:O125"/>
    <mergeCell ref="AP120:AY120"/>
    <mergeCell ref="B121:C121"/>
    <mergeCell ref="E121:O121"/>
    <mergeCell ref="S121:U121"/>
    <mergeCell ref="W121:X121"/>
    <mergeCell ref="AA121:AB121"/>
    <mergeCell ref="AC121:AJ121"/>
    <mergeCell ref="V123:V125"/>
    <mergeCell ref="W123:X125"/>
    <mergeCell ref="P123:P125"/>
    <mergeCell ref="R123:R125"/>
    <mergeCell ref="S123:U125"/>
    <mergeCell ref="B120:C120"/>
    <mergeCell ref="E120:O120"/>
    <mergeCell ref="S120:U120"/>
    <mergeCell ref="W120:X120"/>
    <mergeCell ref="AA120:AB120"/>
    <mergeCell ref="AC120:AI120"/>
    <mergeCell ref="B123:C125"/>
    <mergeCell ref="D123:D125"/>
    <mergeCell ref="AN120:AO120"/>
    <mergeCell ref="W117:X117"/>
    <mergeCell ref="F118:O118"/>
    <mergeCell ref="S118:U118"/>
    <mergeCell ref="W118:X118"/>
    <mergeCell ref="AD118:AH118"/>
    <mergeCell ref="AP118:AY118"/>
    <mergeCell ref="B119:C119"/>
    <mergeCell ref="W119:X119"/>
    <mergeCell ref="AN119:AO119"/>
    <mergeCell ref="AY114:BC114"/>
    <mergeCell ref="C115:AC115"/>
    <mergeCell ref="AD115:AH115"/>
    <mergeCell ref="AP115:AY115"/>
    <mergeCell ref="A114:F114"/>
    <mergeCell ref="G114:L114"/>
    <mergeCell ref="M114:R114"/>
    <mergeCell ref="F116:O116"/>
    <mergeCell ref="S116:U116"/>
    <mergeCell ref="W116:X116"/>
    <mergeCell ref="AD116:AH116"/>
    <mergeCell ref="AP116:AY116"/>
    <mergeCell ref="S114:T114"/>
    <mergeCell ref="U114:AD114"/>
    <mergeCell ref="AE114:AG114"/>
    <mergeCell ref="X112:AF112"/>
    <mergeCell ref="AH112:AQ112"/>
    <mergeCell ref="AR112:AT112"/>
    <mergeCell ref="T112:W112"/>
    <mergeCell ref="AH114:AQ114"/>
    <mergeCell ref="AR114:AS114"/>
    <mergeCell ref="AT114:AW114"/>
    <mergeCell ref="A111:H111"/>
    <mergeCell ref="I111:J111"/>
    <mergeCell ref="K111:BC111"/>
    <mergeCell ref="A110:G110"/>
    <mergeCell ref="H110:I110"/>
    <mergeCell ref="AU112:AW112"/>
    <mergeCell ref="AY112:BC112"/>
    <mergeCell ref="A113:H113"/>
    <mergeCell ref="I113:J113"/>
    <mergeCell ref="K113:BC113"/>
    <mergeCell ref="A112:G112"/>
    <mergeCell ref="H112:I112"/>
    <mergeCell ref="J112:K112"/>
    <mergeCell ref="L112:N112"/>
    <mergeCell ref="O112:S112"/>
    <mergeCell ref="A109:H109"/>
    <mergeCell ref="I109:J109"/>
    <mergeCell ref="K109:BC109"/>
    <mergeCell ref="A108:G108"/>
    <mergeCell ref="H108:I108"/>
    <mergeCell ref="J108:K108"/>
    <mergeCell ref="L108:N108"/>
    <mergeCell ref="J110:K110"/>
    <mergeCell ref="L110:N110"/>
    <mergeCell ref="O110:S110"/>
    <mergeCell ref="T110:W110"/>
    <mergeCell ref="X108:AF108"/>
    <mergeCell ref="AH108:AQ108"/>
    <mergeCell ref="O108:S108"/>
    <mergeCell ref="T108:W108"/>
    <mergeCell ref="X110:AF110"/>
    <mergeCell ref="AH110:AQ110"/>
    <mergeCell ref="AR110:AT110"/>
    <mergeCell ref="AU110:AW110"/>
    <mergeCell ref="AY110:BC110"/>
    <mergeCell ref="AR106:AT106"/>
    <mergeCell ref="AU106:AW106"/>
    <mergeCell ref="AY106:BC106"/>
    <mergeCell ref="A107:H107"/>
    <mergeCell ref="I107:J107"/>
    <mergeCell ref="K107:BC107"/>
    <mergeCell ref="A106:G106"/>
    <mergeCell ref="H106:I106"/>
    <mergeCell ref="AR108:AT108"/>
    <mergeCell ref="AU108:AW108"/>
    <mergeCell ref="AY108:BC108"/>
    <mergeCell ref="J106:K106"/>
    <mergeCell ref="L106:N106"/>
    <mergeCell ref="O106:S106"/>
    <mergeCell ref="T106:W106"/>
    <mergeCell ref="X104:AF104"/>
    <mergeCell ref="AH104:AQ104"/>
    <mergeCell ref="O104:S104"/>
    <mergeCell ref="T104:W104"/>
    <mergeCell ref="X106:AF106"/>
    <mergeCell ref="AH106:AQ106"/>
    <mergeCell ref="A103:H103"/>
    <mergeCell ref="I103:J103"/>
    <mergeCell ref="K103:BC103"/>
    <mergeCell ref="A102:G102"/>
    <mergeCell ref="H102:I102"/>
    <mergeCell ref="AR104:AT104"/>
    <mergeCell ref="AU104:AW104"/>
    <mergeCell ref="AY104:BC104"/>
    <mergeCell ref="A105:H105"/>
    <mergeCell ref="I105:J105"/>
    <mergeCell ref="K105:BC105"/>
    <mergeCell ref="A104:G104"/>
    <mergeCell ref="H104:I104"/>
    <mergeCell ref="J104:K104"/>
    <mergeCell ref="L104:N104"/>
    <mergeCell ref="A101:H101"/>
    <mergeCell ref="I101:J101"/>
    <mergeCell ref="K101:BC101"/>
    <mergeCell ref="A100:G100"/>
    <mergeCell ref="H100:I100"/>
    <mergeCell ref="J100:K100"/>
    <mergeCell ref="L100:N100"/>
    <mergeCell ref="J102:K102"/>
    <mergeCell ref="L102:N102"/>
    <mergeCell ref="O102:S102"/>
    <mergeCell ref="T102:W102"/>
    <mergeCell ref="X100:AF100"/>
    <mergeCell ref="AH100:AQ100"/>
    <mergeCell ref="O100:S100"/>
    <mergeCell ref="T100:W100"/>
    <mergeCell ref="X102:AF102"/>
    <mergeCell ref="AH102:AQ102"/>
    <mergeCell ref="AR102:AT102"/>
    <mergeCell ref="AU102:AW102"/>
    <mergeCell ref="AY102:BC102"/>
    <mergeCell ref="AR98:AT98"/>
    <mergeCell ref="AU98:AW98"/>
    <mergeCell ref="AY98:BC98"/>
    <mergeCell ref="A99:H99"/>
    <mergeCell ref="I99:J99"/>
    <mergeCell ref="K99:BC99"/>
    <mergeCell ref="A98:G98"/>
    <mergeCell ref="H98:I98"/>
    <mergeCell ref="AR100:AT100"/>
    <mergeCell ref="AU100:AW100"/>
    <mergeCell ref="AY100:BC100"/>
    <mergeCell ref="J98:K98"/>
    <mergeCell ref="L98:N98"/>
    <mergeCell ref="O98:S98"/>
    <mergeCell ref="T98:W98"/>
    <mergeCell ref="X96:AF96"/>
    <mergeCell ref="AH96:AQ96"/>
    <mergeCell ref="O96:S96"/>
    <mergeCell ref="T96:W96"/>
    <mergeCell ref="X98:AF98"/>
    <mergeCell ref="AH98:AQ98"/>
    <mergeCell ref="A95:H95"/>
    <mergeCell ref="I95:J95"/>
    <mergeCell ref="K95:BC95"/>
    <mergeCell ref="A94:G94"/>
    <mergeCell ref="H94:I94"/>
    <mergeCell ref="AR96:AT96"/>
    <mergeCell ref="AU96:AW96"/>
    <mergeCell ref="AY96:BC96"/>
    <mergeCell ref="A97:H97"/>
    <mergeCell ref="I97:J97"/>
    <mergeCell ref="K97:BC97"/>
    <mergeCell ref="A96:G96"/>
    <mergeCell ref="H96:I96"/>
    <mergeCell ref="J96:K96"/>
    <mergeCell ref="L96:N96"/>
    <mergeCell ref="A93:H93"/>
    <mergeCell ref="I93:J93"/>
    <mergeCell ref="K93:BC93"/>
    <mergeCell ref="A92:G92"/>
    <mergeCell ref="H92:I92"/>
    <mergeCell ref="J92:K92"/>
    <mergeCell ref="L92:N92"/>
    <mergeCell ref="J94:K94"/>
    <mergeCell ref="L94:N94"/>
    <mergeCell ref="O94:S94"/>
    <mergeCell ref="T94:W94"/>
    <mergeCell ref="X92:AF92"/>
    <mergeCell ref="AH92:AQ92"/>
    <mergeCell ref="O92:S92"/>
    <mergeCell ref="T92:W92"/>
    <mergeCell ref="X94:AF94"/>
    <mergeCell ref="AH94:AQ94"/>
    <mergeCell ref="AR94:AT94"/>
    <mergeCell ref="AU94:AW94"/>
    <mergeCell ref="AY94:BC94"/>
    <mergeCell ref="AR90:AT90"/>
    <mergeCell ref="AU90:AW90"/>
    <mergeCell ref="AY90:BC90"/>
    <mergeCell ref="A91:H91"/>
    <mergeCell ref="I91:J91"/>
    <mergeCell ref="K91:BC91"/>
    <mergeCell ref="A90:G90"/>
    <mergeCell ref="H90:I90"/>
    <mergeCell ref="AR92:AT92"/>
    <mergeCell ref="AU92:AW92"/>
    <mergeCell ref="AY92:BC92"/>
    <mergeCell ref="J90:K90"/>
    <mergeCell ref="L90:N90"/>
    <mergeCell ref="O90:S90"/>
    <mergeCell ref="T90:W90"/>
    <mergeCell ref="X88:AF88"/>
    <mergeCell ref="AH88:AQ88"/>
    <mergeCell ref="O88:S88"/>
    <mergeCell ref="T88:W88"/>
    <mergeCell ref="X90:AF90"/>
    <mergeCell ref="AH90:AQ90"/>
    <mergeCell ref="A87:H87"/>
    <mergeCell ref="I87:J87"/>
    <mergeCell ref="K87:BC87"/>
    <mergeCell ref="A86:G86"/>
    <mergeCell ref="H86:I86"/>
    <mergeCell ref="AR88:AT88"/>
    <mergeCell ref="AU88:AW88"/>
    <mergeCell ref="AY88:BC88"/>
    <mergeCell ref="A89:H89"/>
    <mergeCell ref="I89:J89"/>
    <mergeCell ref="K89:BC89"/>
    <mergeCell ref="A88:G88"/>
    <mergeCell ref="H88:I88"/>
    <mergeCell ref="J88:K88"/>
    <mergeCell ref="L88:N88"/>
    <mergeCell ref="A85:H85"/>
    <mergeCell ref="I85:J85"/>
    <mergeCell ref="K85:BC85"/>
    <mergeCell ref="A84:G84"/>
    <mergeCell ref="H84:I84"/>
    <mergeCell ref="J84:K84"/>
    <mergeCell ref="L84:N84"/>
    <mergeCell ref="J86:K86"/>
    <mergeCell ref="L86:N86"/>
    <mergeCell ref="O86:S86"/>
    <mergeCell ref="T86:W86"/>
    <mergeCell ref="X84:AF84"/>
    <mergeCell ref="AH84:AQ84"/>
    <mergeCell ref="O84:S84"/>
    <mergeCell ref="T84:W84"/>
    <mergeCell ref="X86:AF86"/>
    <mergeCell ref="AH86:AQ86"/>
    <mergeCell ref="AR86:AT86"/>
    <mergeCell ref="AU86:AW86"/>
    <mergeCell ref="AY86:BC86"/>
    <mergeCell ref="AR82:AT82"/>
    <mergeCell ref="AU82:AW82"/>
    <mergeCell ref="AY82:BC82"/>
    <mergeCell ref="A83:H83"/>
    <mergeCell ref="I83:J83"/>
    <mergeCell ref="K83:BC83"/>
    <mergeCell ref="A82:G82"/>
    <mergeCell ref="H82:I82"/>
    <mergeCell ref="AR84:AT84"/>
    <mergeCell ref="AU84:AW84"/>
    <mergeCell ref="AY84:BC84"/>
    <mergeCell ref="J82:K82"/>
    <mergeCell ref="L82:N82"/>
    <mergeCell ref="O82:S82"/>
    <mergeCell ref="T82:W82"/>
    <mergeCell ref="X80:AF80"/>
    <mergeCell ref="AH80:AQ80"/>
    <mergeCell ref="O80:S80"/>
    <mergeCell ref="T80:W80"/>
    <mergeCell ref="X82:AF82"/>
    <mergeCell ref="AH82:AQ82"/>
    <mergeCell ref="A79:H79"/>
    <mergeCell ref="I79:J79"/>
    <mergeCell ref="K79:BC79"/>
    <mergeCell ref="A78:G78"/>
    <mergeCell ref="H78:I78"/>
    <mergeCell ref="AR80:AT80"/>
    <mergeCell ref="AU80:AW80"/>
    <mergeCell ref="AY80:BC80"/>
    <mergeCell ref="A81:H81"/>
    <mergeCell ref="I81:J81"/>
    <mergeCell ref="K81:BC81"/>
    <mergeCell ref="A80:G80"/>
    <mergeCell ref="H80:I80"/>
    <mergeCell ref="J80:K80"/>
    <mergeCell ref="L80:N80"/>
    <mergeCell ref="A77:H77"/>
    <mergeCell ref="I77:J77"/>
    <mergeCell ref="K77:BC77"/>
    <mergeCell ref="A76:G76"/>
    <mergeCell ref="H76:I76"/>
    <mergeCell ref="J76:K76"/>
    <mergeCell ref="L76:N76"/>
    <mergeCell ref="J78:K78"/>
    <mergeCell ref="L78:N78"/>
    <mergeCell ref="O78:S78"/>
    <mergeCell ref="T78:W78"/>
    <mergeCell ref="X76:AF76"/>
    <mergeCell ref="AH76:AQ76"/>
    <mergeCell ref="O76:S76"/>
    <mergeCell ref="T76:W76"/>
    <mergeCell ref="X78:AF78"/>
    <mergeCell ref="AH78:AQ78"/>
    <mergeCell ref="AR78:AT78"/>
    <mergeCell ref="AU78:AW78"/>
    <mergeCell ref="AY78:BC78"/>
    <mergeCell ref="AR74:AT74"/>
    <mergeCell ref="AU74:AW74"/>
    <mergeCell ref="AY74:BC74"/>
    <mergeCell ref="A75:H75"/>
    <mergeCell ref="I75:J75"/>
    <mergeCell ref="K75:BC75"/>
    <mergeCell ref="A74:G74"/>
    <mergeCell ref="H74:I74"/>
    <mergeCell ref="AR76:AT76"/>
    <mergeCell ref="AU76:AW76"/>
    <mergeCell ref="AY76:BC76"/>
    <mergeCell ref="J74:K74"/>
    <mergeCell ref="L74:N74"/>
    <mergeCell ref="O74:S74"/>
    <mergeCell ref="T74:W74"/>
    <mergeCell ref="X72:AF72"/>
    <mergeCell ref="AH72:AQ72"/>
    <mergeCell ref="O72:S72"/>
    <mergeCell ref="T72:W72"/>
    <mergeCell ref="X74:AF74"/>
    <mergeCell ref="AH74:AQ74"/>
    <mergeCell ref="A71:H71"/>
    <mergeCell ref="I71:J71"/>
    <mergeCell ref="K71:BC71"/>
    <mergeCell ref="A70:G70"/>
    <mergeCell ref="H70:I70"/>
    <mergeCell ref="AR72:AT72"/>
    <mergeCell ref="AU72:AW72"/>
    <mergeCell ref="AY72:BC72"/>
    <mergeCell ref="A73:H73"/>
    <mergeCell ref="I73:J73"/>
    <mergeCell ref="K73:BC73"/>
    <mergeCell ref="A72:G72"/>
    <mergeCell ref="H72:I72"/>
    <mergeCell ref="J72:K72"/>
    <mergeCell ref="L72:N72"/>
    <mergeCell ref="A69:H69"/>
    <mergeCell ref="I69:J69"/>
    <mergeCell ref="K69:BC69"/>
    <mergeCell ref="A68:G68"/>
    <mergeCell ref="H68:I68"/>
    <mergeCell ref="J68:K68"/>
    <mergeCell ref="L68:N68"/>
    <mergeCell ref="J70:K70"/>
    <mergeCell ref="L70:N70"/>
    <mergeCell ref="O70:S70"/>
    <mergeCell ref="T70:W70"/>
    <mergeCell ref="X68:AF68"/>
    <mergeCell ref="AH68:AQ68"/>
    <mergeCell ref="O68:S68"/>
    <mergeCell ref="T68:W68"/>
    <mergeCell ref="X70:AF70"/>
    <mergeCell ref="AH70:AQ70"/>
    <mergeCell ref="AR70:AT70"/>
    <mergeCell ref="AU70:AW70"/>
    <mergeCell ref="AY70:BC70"/>
    <mergeCell ref="AR66:AT66"/>
    <mergeCell ref="AU66:AW66"/>
    <mergeCell ref="AY66:BC66"/>
    <mergeCell ref="A67:H67"/>
    <mergeCell ref="I67:J67"/>
    <mergeCell ref="K67:BC67"/>
    <mergeCell ref="A66:G66"/>
    <mergeCell ref="H66:I66"/>
    <mergeCell ref="AR68:AT68"/>
    <mergeCell ref="AU68:AW68"/>
    <mergeCell ref="AY68:BC68"/>
    <mergeCell ref="J66:K66"/>
    <mergeCell ref="L66:N66"/>
    <mergeCell ref="O66:S66"/>
    <mergeCell ref="T66:W66"/>
    <mergeCell ref="X64:AF64"/>
    <mergeCell ref="AH64:AQ64"/>
    <mergeCell ref="O64:S64"/>
    <mergeCell ref="T64:W64"/>
    <mergeCell ref="X66:AF66"/>
    <mergeCell ref="AH66:AQ66"/>
    <mergeCell ref="A63:H63"/>
    <mergeCell ref="I63:J63"/>
    <mergeCell ref="K63:BC63"/>
    <mergeCell ref="A62:G62"/>
    <mergeCell ref="H62:I62"/>
    <mergeCell ref="AR64:AT64"/>
    <mergeCell ref="AU64:AW64"/>
    <mergeCell ref="AY64:BC64"/>
    <mergeCell ref="A65:H65"/>
    <mergeCell ref="I65:J65"/>
    <mergeCell ref="K65:BC65"/>
    <mergeCell ref="A64:G64"/>
    <mergeCell ref="H64:I64"/>
    <mergeCell ref="J64:K64"/>
    <mergeCell ref="L64:N64"/>
    <mergeCell ref="A61:H61"/>
    <mergeCell ref="I61:J61"/>
    <mergeCell ref="K61:BC61"/>
    <mergeCell ref="A60:G60"/>
    <mergeCell ref="H60:I60"/>
    <mergeCell ref="J60:K60"/>
    <mergeCell ref="L60:N60"/>
    <mergeCell ref="J62:K62"/>
    <mergeCell ref="L62:N62"/>
    <mergeCell ref="O62:S62"/>
    <mergeCell ref="T62:W62"/>
    <mergeCell ref="X60:AF60"/>
    <mergeCell ref="AH60:AQ60"/>
    <mergeCell ref="O60:S60"/>
    <mergeCell ref="T60:W60"/>
    <mergeCell ref="X62:AF62"/>
    <mergeCell ref="AH62:AQ62"/>
    <mergeCell ref="AR62:AT62"/>
    <mergeCell ref="AU62:AW62"/>
    <mergeCell ref="AY62:BC62"/>
    <mergeCell ref="AR58:AT58"/>
    <mergeCell ref="AU58:AW58"/>
    <mergeCell ref="AY58:BC58"/>
    <mergeCell ref="A59:H59"/>
    <mergeCell ref="I59:J59"/>
    <mergeCell ref="K59:BC59"/>
    <mergeCell ref="A58:G58"/>
    <mergeCell ref="H58:I58"/>
    <mergeCell ref="AR60:AT60"/>
    <mergeCell ref="AU60:AW60"/>
    <mergeCell ref="AY60:BC60"/>
    <mergeCell ref="J58:K58"/>
    <mergeCell ref="L58:N58"/>
    <mergeCell ref="O58:S58"/>
    <mergeCell ref="T58:W58"/>
    <mergeCell ref="X56:AF56"/>
    <mergeCell ref="AH56:AQ56"/>
    <mergeCell ref="O56:S56"/>
    <mergeCell ref="T56:W56"/>
    <mergeCell ref="X58:AF58"/>
    <mergeCell ref="AH58:AQ58"/>
    <mergeCell ref="A55:H55"/>
    <mergeCell ref="I55:J55"/>
    <mergeCell ref="K55:BC55"/>
    <mergeCell ref="A54:G54"/>
    <mergeCell ref="H54:I54"/>
    <mergeCell ref="AR56:AT56"/>
    <mergeCell ref="AU56:AW56"/>
    <mergeCell ref="AY56:BC56"/>
    <mergeCell ref="A57:H57"/>
    <mergeCell ref="I57:J57"/>
    <mergeCell ref="K57:BC57"/>
    <mergeCell ref="A56:G56"/>
    <mergeCell ref="H56:I56"/>
    <mergeCell ref="J56:K56"/>
    <mergeCell ref="L56:N56"/>
    <mergeCell ref="A53:H53"/>
    <mergeCell ref="I53:J53"/>
    <mergeCell ref="K53:BC53"/>
    <mergeCell ref="A52:G52"/>
    <mergeCell ref="H52:I52"/>
    <mergeCell ref="J52:K52"/>
    <mergeCell ref="L52:N52"/>
    <mergeCell ref="J54:K54"/>
    <mergeCell ref="L54:N54"/>
    <mergeCell ref="O54:S54"/>
    <mergeCell ref="T54:W54"/>
    <mergeCell ref="X52:AF52"/>
    <mergeCell ref="AH52:AQ52"/>
    <mergeCell ref="O52:S52"/>
    <mergeCell ref="T52:W52"/>
    <mergeCell ref="X54:AF54"/>
    <mergeCell ref="AH54:AQ54"/>
    <mergeCell ref="AR54:AT54"/>
    <mergeCell ref="AU54:AW54"/>
    <mergeCell ref="AY54:BC54"/>
    <mergeCell ref="AR50:AT50"/>
    <mergeCell ref="AU50:AW50"/>
    <mergeCell ref="AY50:BC50"/>
    <mergeCell ref="A51:H51"/>
    <mergeCell ref="I51:J51"/>
    <mergeCell ref="K51:BC51"/>
    <mergeCell ref="A50:G50"/>
    <mergeCell ref="H50:I50"/>
    <mergeCell ref="AR52:AT52"/>
    <mergeCell ref="AU52:AW52"/>
    <mergeCell ref="AY52:BC52"/>
    <mergeCell ref="J50:K50"/>
    <mergeCell ref="L50:N50"/>
    <mergeCell ref="O50:S50"/>
    <mergeCell ref="T50:W50"/>
    <mergeCell ref="X48:AF48"/>
    <mergeCell ref="AH48:AQ48"/>
    <mergeCell ref="O48:S48"/>
    <mergeCell ref="T48:W48"/>
    <mergeCell ref="X50:AF50"/>
    <mergeCell ref="AH50:AQ50"/>
    <mergeCell ref="A47:H47"/>
    <mergeCell ref="I47:J47"/>
    <mergeCell ref="K47:BC47"/>
    <mergeCell ref="A46:G46"/>
    <mergeCell ref="H46:I46"/>
    <mergeCell ref="AR48:AT48"/>
    <mergeCell ref="AU48:AW48"/>
    <mergeCell ref="AY48:BC48"/>
    <mergeCell ref="A49:H49"/>
    <mergeCell ref="I49:J49"/>
    <mergeCell ref="K49:BC49"/>
    <mergeCell ref="A48:G48"/>
    <mergeCell ref="H48:I48"/>
    <mergeCell ref="J48:K48"/>
    <mergeCell ref="L48:N48"/>
    <mergeCell ref="A45:H45"/>
    <mergeCell ref="I45:J45"/>
    <mergeCell ref="K45:BC45"/>
    <mergeCell ref="A44:G44"/>
    <mergeCell ref="H44:I44"/>
    <mergeCell ref="J44:K44"/>
    <mergeCell ref="L44:N44"/>
    <mergeCell ref="J46:K46"/>
    <mergeCell ref="L46:N46"/>
    <mergeCell ref="O46:S46"/>
    <mergeCell ref="T46:W46"/>
    <mergeCell ref="X44:AF44"/>
    <mergeCell ref="AH44:AQ44"/>
    <mergeCell ref="O44:S44"/>
    <mergeCell ref="T44:W44"/>
    <mergeCell ref="X46:AF46"/>
    <mergeCell ref="AH46:AQ46"/>
    <mergeCell ref="AR46:AT46"/>
    <mergeCell ref="AU46:AW46"/>
    <mergeCell ref="AY46:BC46"/>
    <mergeCell ref="AR42:AT42"/>
    <mergeCell ref="AU42:AW42"/>
    <mergeCell ref="AY42:BC42"/>
    <mergeCell ref="A43:H43"/>
    <mergeCell ref="I43:J43"/>
    <mergeCell ref="K43:BC43"/>
    <mergeCell ref="A42:G42"/>
    <mergeCell ref="H42:I42"/>
    <mergeCell ref="AR44:AT44"/>
    <mergeCell ref="AU44:AW44"/>
    <mergeCell ref="AY44:BC44"/>
    <mergeCell ref="J42:K42"/>
    <mergeCell ref="L42:N42"/>
    <mergeCell ref="O42:S42"/>
    <mergeCell ref="T42:W42"/>
    <mergeCell ref="X40:AF40"/>
    <mergeCell ref="AH40:AQ40"/>
    <mergeCell ref="O40:S40"/>
    <mergeCell ref="T40:W40"/>
    <mergeCell ref="X42:AF42"/>
    <mergeCell ref="AH42:AQ42"/>
    <mergeCell ref="A39:H39"/>
    <mergeCell ref="I39:J39"/>
    <mergeCell ref="K39:BC39"/>
    <mergeCell ref="A38:G38"/>
    <mergeCell ref="H38:I38"/>
    <mergeCell ref="AR40:AT40"/>
    <mergeCell ref="AU40:AW40"/>
    <mergeCell ref="AY40:BC40"/>
    <mergeCell ref="A41:H41"/>
    <mergeCell ref="I41:J41"/>
    <mergeCell ref="K41:BC41"/>
    <mergeCell ref="A40:G40"/>
    <mergeCell ref="H40:I40"/>
    <mergeCell ref="J40:K40"/>
    <mergeCell ref="L40:N40"/>
    <mergeCell ref="A37:H37"/>
    <mergeCell ref="I37:J37"/>
    <mergeCell ref="K37:BC37"/>
    <mergeCell ref="A36:G36"/>
    <mergeCell ref="H36:I36"/>
    <mergeCell ref="J36:K36"/>
    <mergeCell ref="L36:N36"/>
    <mergeCell ref="J38:K38"/>
    <mergeCell ref="L38:N38"/>
    <mergeCell ref="O38:S38"/>
    <mergeCell ref="T38:W38"/>
    <mergeCell ref="X36:AF36"/>
    <mergeCell ref="AH36:AQ36"/>
    <mergeCell ref="O36:S36"/>
    <mergeCell ref="T36:W36"/>
    <mergeCell ref="X38:AF38"/>
    <mergeCell ref="AH38:AQ38"/>
    <mergeCell ref="AR38:AT38"/>
    <mergeCell ref="AU38:AW38"/>
    <mergeCell ref="AY38:BC38"/>
    <mergeCell ref="AR34:AT34"/>
    <mergeCell ref="AU34:AW34"/>
    <mergeCell ref="AY34:BC34"/>
    <mergeCell ref="A35:H35"/>
    <mergeCell ref="I35:J35"/>
    <mergeCell ref="K35:BC35"/>
    <mergeCell ref="A34:G34"/>
    <mergeCell ref="H34:I34"/>
    <mergeCell ref="AR36:AT36"/>
    <mergeCell ref="AU36:AW36"/>
    <mergeCell ref="AY36:BC36"/>
    <mergeCell ref="J34:K34"/>
    <mergeCell ref="L34:N34"/>
    <mergeCell ref="O34:S34"/>
    <mergeCell ref="T34:W34"/>
    <mergeCell ref="X32:AF32"/>
    <mergeCell ref="AH32:AQ32"/>
    <mergeCell ref="O32:S32"/>
    <mergeCell ref="T32:W32"/>
    <mergeCell ref="X34:AF34"/>
    <mergeCell ref="AH34:AQ34"/>
    <mergeCell ref="A31:H31"/>
    <mergeCell ref="I31:J31"/>
    <mergeCell ref="K31:BC31"/>
    <mergeCell ref="A30:G30"/>
    <mergeCell ref="H30:I30"/>
    <mergeCell ref="AR32:AT32"/>
    <mergeCell ref="AU32:AW32"/>
    <mergeCell ref="AY32:BC32"/>
    <mergeCell ref="A33:H33"/>
    <mergeCell ref="I33:J33"/>
    <mergeCell ref="K33:BC33"/>
    <mergeCell ref="A32:G32"/>
    <mergeCell ref="H32:I32"/>
    <mergeCell ref="J32:K32"/>
    <mergeCell ref="L32:N32"/>
    <mergeCell ref="A29:H29"/>
    <mergeCell ref="I29:J29"/>
    <mergeCell ref="K29:BC29"/>
    <mergeCell ref="A28:G28"/>
    <mergeCell ref="H28:I28"/>
    <mergeCell ref="J28:K28"/>
    <mergeCell ref="L28:N28"/>
    <mergeCell ref="J30:K30"/>
    <mergeCell ref="L30:N30"/>
    <mergeCell ref="O30:S30"/>
    <mergeCell ref="T30:W30"/>
    <mergeCell ref="X28:AF28"/>
    <mergeCell ref="AH28:AQ28"/>
    <mergeCell ref="O28:S28"/>
    <mergeCell ref="T28:W28"/>
    <mergeCell ref="X30:AF30"/>
    <mergeCell ref="AH30:AQ30"/>
    <mergeCell ref="AR30:AT30"/>
    <mergeCell ref="AU30:AW30"/>
    <mergeCell ref="AY30:BC30"/>
    <mergeCell ref="AU26:AW26"/>
    <mergeCell ref="AY26:BC26"/>
    <mergeCell ref="A27:H27"/>
    <mergeCell ref="I27:J27"/>
    <mergeCell ref="K27:BC27"/>
    <mergeCell ref="A26:G26"/>
    <mergeCell ref="H26:I26"/>
    <mergeCell ref="AR28:AT28"/>
    <mergeCell ref="AU28:AW28"/>
    <mergeCell ref="AY28:BC28"/>
    <mergeCell ref="J26:K26"/>
    <mergeCell ref="L26:N26"/>
    <mergeCell ref="O26:S26"/>
    <mergeCell ref="T26:W26"/>
    <mergeCell ref="AH24:AQ24"/>
    <mergeCell ref="AR24:AT24"/>
    <mergeCell ref="J24:K24"/>
    <mergeCell ref="L24:N24"/>
    <mergeCell ref="O24:S24"/>
    <mergeCell ref="T24:W24"/>
    <mergeCell ref="X26:AF26"/>
    <mergeCell ref="AH26:AQ26"/>
    <mergeCell ref="AR26:AT26"/>
    <mergeCell ref="X24:AF24"/>
    <mergeCell ref="T22:W22"/>
    <mergeCell ref="X22:AF22"/>
    <mergeCell ref="AH22:AQ22"/>
    <mergeCell ref="AR22:AT22"/>
    <mergeCell ref="AU22:AW22"/>
    <mergeCell ref="AU24:AW24"/>
    <mergeCell ref="AY24:BC24"/>
    <mergeCell ref="A25:H25"/>
    <mergeCell ref="I25:J25"/>
    <mergeCell ref="K25:BC25"/>
    <mergeCell ref="A23:H23"/>
    <mergeCell ref="I23:J23"/>
    <mergeCell ref="K23:BC23"/>
    <mergeCell ref="A24:G24"/>
    <mergeCell ref="H24:I24"/>
    <mergeCell ref="O22:S22"/>
    <mergeCell ref="AY19:BC19"/>
    <mergeCell ref="A20:G20"/>
    <mergeCell ref="H20:I20"/>
    <mergeCell ref="J20:K20"/>
    <mergeCell ref="L20:N20"/>
    <mergeCell ref="O20:S20"/>
    <mergeCell ref="T20:W20"/>
    <mergeCell ref="X20:AF20"/>
    <mergeCell ref="AH20:AQ20"/>
    <mergeCell ref="AY22:BC22"/>
    <mergeCell ref="AU20:AW20"/>
    <mergeCell ref="AY20:BC20"/>
    <mergeCell ref="A21:H21"/>
    <mergeCell ref="I21:J21"/>
    <mergeCell ref="K21:BC21"/>
    <mergeCell ref="A22:G22"/>
    <mergeCell ref="H22:I22"/>
    <mergeCell ref="J22:K22"/>
    <mergeCell ref="L22:N22"/>
    <mergeCell ref="A14:R15"/>
    <mergeCell ref="AQ14:BC14"/>
    <mergeCell ref="A17:BC17"/>
    <mergeCell ref="A19:G19"/>
    <mergeCell ref="H19:I19"/>
    <mergeCell ref="J19:K19"/>
    <mergeCell ref="L19:N19"/>
    <mergeCell ref="O19:S19"/>
    <mergeCell ref="AR20:AT20"/>
    <mergeCell ref="T19:W19"/>
    <mergeCell ref="X19:AE19"/>
    <mergeCell ref="AF19:AG19"/>
    <mergeCell ref="AH19:AQ19"/>
    <mergeCell ref="AR19:AS19"/>
    <mergeCell ref="AT19:AW19"/>
    <mergeCell ref="A2:AU2"/>
    <mergeCell ref="A3:AU3"/>
    <mergeCell ref="A5:M6"/>
    <mergeCell ref="A8:BC8"/>
    <mergeCell ref="AQ9:BC9"/>
    <mergeCell ref="A10:BC10"/>
    <mergeCell ref="A11:BC11"/>
    <mergeCell ref="A13:G13"/>
    <mergeCell ref="H13:I13"/>
    <mergeCell ref="J13:K13"/>
    <mergeCell ref="L13:N13"/>
    <mergeCell ref="O13:S13"/>
    <mergeCell ref="T13:W13"/>
    <mergeCell ref="X13:AF13"/>
    <mergeCell ref="AH13:AQ13"/>
    <mergeCell ref="AR13:AS13"/>
    <mergeCell ref="AT13:AW13"/>
    <mergeCell ref="AY13:BC13"/>
  </mergeCells>
  <pageMargins left="0.20000000298023224" right="0.20000000298023224" top="0.20000000298023224" bottom="0.20000000298023224" header="0.3" footer="0.3"/>
  <pageSetup paperSize="9" orientation="landscape" errors="blank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2930-7AA1-462E-8626-77C946A0325E}">
  <sheetPr>
    <outlinePr summaryBelow="0"/>
  </sheetPr>
  <dimension ref="A1:BC44"/>
  <sheetViews>
    <sheetView showGridLines="0" workbookViewId="0"/>
  </sheetViews>
  <sheetFormatPr defaultRowHeight="15" x14ac:dyDescent="0.25"/>
  <cols>
    <col min="1" max="1" width="1.28515625" style="51" customWidth="1"/>
    <col min="2" max="2" width="0.140625" style="51" customWidth="1"/>
    <col min="3" max="3" width="1.28515625" style="51" customWidth="1"/>
    <col min="4" max="4" width="0.28515625" style="51" customWidth="1"/>
    <col min="5" max="5" width="0.140625" style="51" customWidth="1"/>
    <col min="6" max="6" width="1.28515625" style="51" customWidth="1"/>
    <col min="7" max="7" width="3.85546875" style="51" customWidth="1"/>
    <col min="8" max="8" width="0.85546875" style="51" customWidth="1"/>
    <col min="9" max="9" width="9" style="51" customWidth="1"/>
    <col min="10" max="10" width="5.5703125" style="51" customWidth="1"/>
    <col min="11" max="11" width="2.5703125" style="51" customWidth="1"/>
    <col min="12" max="12" width="3.7109375" style="51" customWidth="1"/>
    <col min="13" max="13" width="2.42578125" style="51" customWidth="1"/>
    <col min="14" max="14" width="3.140625" style="51" customWidth="1"/>
    <col min="15" max="15" width="0.140625" style="51" customWidth="1"/>
    <col min="16" max="16" width="1.28515625" style="51" customWidth="1"/>
    <col min="17" max="17" width="2.7109375" style="51" customWidth="1"/>
    <col min="18" max="18" width="1.7109375" style="51" customWidth="1"/>
    <col min="19" max="19" width="3.7109375" style="51" customWidth="1"/>
    <col min="20" max="20" width="23.5703125" style="51" customWidth="1"/>
    <col min="21" max="21" width="5.28515625" style="51" customWidth="1"/>
    <col min="22" max="22" width="0.42578125" style="51" customWidth="1"/>
    <col min="23" max="23" width="0.140625" style="51" customWidth="1"/>
    <col min="24" max="24" width="0.85546875" style="51" customWidth="1"/>
    <col min="25" max="25" width="2.7109375" style="51" customWidth="1"/>
    <col min="26" max="26" width="1" style="51" customWidth="1"/>
    <col min="27" max="27" width="0.5703125" style="51" customWidth="1"/>
    <col min="28" max="28" width="0.140625" style="51" customWidth="1"/>
    <col min="29" max="29" width="18.85546875" style="51" customWidth="1"/>
    <col min="30" max="30" width="1.140625" style="51" customWidth="1"/>
    <col min="31" max="31" width="0.28515625" style="51" customWidth="1"/>
    <col min="32" max="32" width="0.7109375" style="51" customWidth="1"/>
    <col min="33" max="33" width="9.42578125" style="51" customWidth="1"/>
    <col min="34" max="34" width="1.7109375" style="51" customWidth="1"/>
    <col min="35" max="35" width="0.140625" style="51" customWidth="1"/>
    <col min="36" max="36" width="0.28515625" style="51" customWidth="1"/>
    <col min="37" max="37" width="1.42578125" style="51" customWidth="1"/>
    <col min="38" max="38" width="2.5703125" style="51" customWidth="1"/>
    <col min="39" max="39" width="1.7109375" style="51" customWidth="1"/>
    <col min="40" max="40" width="0.28515625" style="51" customWidth="1"/>
    <col min="41" max="41" width="0.140625" style="51" customWidth="1"/>
    <col min="42" max="42" width="0.28515625" style="51" customWidth="1"/>
    <col min="43" max="43" width="2" style="51" customWidth="1"/>
    <col min="44" max="44" width="2.42578125" style="51" customWidth="1"/>
    <col min="45" max="45" width="5.28515625" style="51" customWidth="1"/>
    <col min="46" max="46" width="0.85546875" style="51" customWidth="1"/>
    <col min="47" max="47" width="4.140625" style="51" customWidth="1"/>
    <col min="48" max="48" width="0.42578125" style="51" customWidth="1"/>
    <col min="49" max="49" width="4.5703125" style="51" customWidth="1"/>
    <col min="50" max="50" width="8.85546875" style="51" customWidth="1"/>
    <col min="51" max="51" width="4" style="51" customWidth="1"/>
    <col min="52" max="52" width="0.140625" style="51" customWidth="1"/>
    <col min="53" max="53" width="0.5703125" style="51" customWidth="1"/>
    <col min="54" max="54" width="1.42578125" style="51" customWidth="1"/>
    <col min="55" max="55" width="1.28515625" style="51" customWidth="1"/>
    <col min="56" max="16384" width="9.140625" style="51"/>
  </cols>
  <sheetData>
    <row r="1" spans="1:55" ht="34.5" customHeight="1" x14ac:dyDescent="0.25"/>
    <row r="2" spans="1:55" ht="23.25" customHeight="1" x14ac:dyDescent="0.25">
      <c r="A2" s="64" t="s">
        <v>112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</row>
    <row r="3" spans="1:55" ht="15.75" customHeight="1" x14ac:dyDescent="0.25">
      <c r="A3" s="65" t="s">
        <v>115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</row>
    <row r="4" spans="1:55" ht="0.75" customHeight="1" x14ac:dyDescent="0.25"/>
    <row r="5" spans="1:55" ht="9.75" customHeight="1" x14ac:dyDescent="0.25">
      <c r="A5" s="65" t="s">
        <v>114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55" ht="6.7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55" ht="0.75" customHeight="1" x14ac:dyDescent="0.25"/>
    <row r="8" spans="1:55" ht="6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</row>
    <row r="9" spans="1:55" ht="14.25" customHeight="1" x14ac:dyDescent="0.25">
      <c r="AQ9" s="67" t="s">
        <v>197</v>
      </c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</row>
    <row r="10" spans="1:55" ht="19.5" customHeight="1" x14ac:dyDescent="0.25">
      <c r="A10" s="68" t="s">
        <v>113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</row>
    <row r="11" spans="1:55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</row>
    <row r="12" spans="1:55" ht="1.5" customHeight="1" x14ac:dyDescent="0.25"/>
    <row r="13" spans="1:55" ht="18" customHeight="1" x14ac:dyDescent="0.25">
      <c r="A13" s="70" t="s">
        <v>111</v>
      </c>
      <c r="B13" s="70"/>
      <c r="C13" s="70"/>
      <c r="D13" s="70"/>
      <c r="E13" s="70"/>
      <c r="F13" s="70"/>
      <c r="G13" s="70"/>
      <c r="H13" s="70" t="s">
        <v>110</v>
      </c>
      <c r="I13" s="70"/>
      <c r="J13" s="70" t="s">
        <v>109</v>
      </c>
      <c r="K13" s="70"/>
      <c r="L13" s="71" t="s">
        <v>108</v>
      </c>
      <c r="M13" s="71"/>
      <c r="N13" s="71"/>
      <c r="O13" s="70" t="s">
        <v>107</v>
      </c>
      <c r="P13" s="70"/>
      <c r="Q13" s="70"/>
      <c r="R13" s="70"/>
      <c r="S13" s="70"/>
      <c r="T13" s="70" t="s">
        <v>106</v>
      </c>
      <c r="U13" s="70"/>
      <c r="V13" s="70"/>
      <c r="W13" s="70"/>
      <c r="X13" s="70" t="s">
        <v>105</v>
      </c>
      <c r="Y13" s="70"/>
      <c r="Z13" s="70"/>
      <c r="AA13" s="70"/>
      <c r="AB13" s="70"/>
      <c r="AC13" s="70"/>
      <c r="AD13" s="70"/>
      <c r="AE13" s="70"/>
      <c r="AF13" s="70"/>
      <c r="AG13" s="56" t="s">
        <v>104</v>
      </c>
      <c r="AH13" s="72" t="s">
        <v>103</v>
      </c>
      <c r="AI13" s="72"/>
      <c r="AJ13" s="72"/>
      <c r="AK13" s="72"/>
      <c r="AL13" s="72"/>
      <c r="AM13" s="72"/>
      <c r="AN13" s="72"/>
      <c r="AO13" s="72"/>
      <c r="AP13" s="72"/>
      <c r="AQ13" s="72"/>
      <c r="AR13" s="72" t="s">
        <v>102</v>
      </c>
      <c r="AS13" s="72"/>
      <c r="AT13" s="72" t="s">
        <v>101</v>
      </c>
      <c r="AU13" s="72"/>
      <c r="AV13" s="72"/>
      <c r="AW13" s="72"/>
      <c r="AX13" s="56" t="s">
        <v>100</v>
      </c>
      <c r="AY13" s="72" t="s">
        <v>99</v>
      </c>
      <c r="AZ13" s="72"/>
      <c r="BA13" s="72"/>
      <c r="BB13" s="72"/>
      <c r="BC13" s="72"/>
    </row>
    <row r="14" spans="1:55" ht="16.5" customHeight="1" x14ac:dyDescent="0.25">
      <c r="A14" s="64" t="s">
        <v>112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AQ14" s="67" t="s">
        <v>197</v>
      </c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</row>
    <row r="15" spans="1:55" ht="6.75" customHeigh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55" ht="6" customHeight="1" x14ac:dyDescent="0.25"/>
    <row r="17" spans="1:55" ht="5.2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</row>
    <row r="18" spans="1:55" ht="3" customHeight="1" x14ac:dyDescent="0.25"/>
    <row r="19" spans="1:55" ht="18" customHeight="1" x14ac:dyDescent="0.25">
      <c r="A19" s="70" t="s">
        <v>111</v>
      </c>
      <c r="B19" s="70"/>
      <c r="C19" s="70"/>
      <c r="D19" s="70"/>
      <c r="E19" s="70"/>
      <c r="F19" s="70"/>
      <c r="G19" s="70"/>
      <c r="H19" s="70" t="s">
        <v>110</v>
      </c>
      <c r="I19" s="70"/>
      <c r="J19" s="70" t="s">
        <v>109</v>
      </c>
      <c r="K19" s="70"/>
      <c r="L19" s="71" t="s">
        <v>108</v>
      </c>
      <c r="M19" s="71"/>
      <c r="N19" s="71"/>
      <c r="O19" s="70" t="s">
        <v>107</v>
      </c>
      <c r="P19" s="70"/>
      <c r="Q19" s="70"/>
      <c r="R19" s="70"/>
      <c r="S19" s="70"/>
      <c r="T19" s="70" t="s">
        <v>106</v>
      </c>
      <c r="U19" s="70"/>
      <c r="V19" s="70"/>
      <c r="W19" s="70"/>
      <c r="X19" s="70" t="s">
        <v>105</v>
      </c>
      <c r="Y19" s="70"/>
      <c r="Z19" s="70"/>
      <c r="AA19" s="70"/>
      <c r="AB19" s="70"/>
      <c r="AC19" s="70"/>
      <c r="AD19" s="70"/>
      <c r="AE19" s="70"/>
      <c r="AF19" s="72" t="s">
        <v>104</v>
      </c>
      <c r="AG19" s="72"/>
      <c r="AH19" s="72" t="s">
        <v>103</v>
      </c>
      <c r="AI19" s="72"/>
      <c r="AJ19" s="72"/>
      <c r="AK19" s="72"/>
      <c r="AL19" s="72"/>
      <c r="AM19" s="72"/>
      <c r="AN19" s="72"/>
      <c r="AO19" s="72"/>
      <c r="AP19" s="72"/>
      <c r="AQ19" s="72"/>
      <c r="AR19" s="72" t="s">
        <v>102</v>
      </c>
      <c r="AS19" s="72"/>
      <c r="AT19" s="72" t="s">
        <v>101</v>
      </c>
      <c r="AU19" s="72"/>
      <c r="AV19" s="72"/>
      <c r="AW19" s="72"/>
      <c r="AX19" s="56" t="s">
        <v>100</v>
      </c>
      <c r="AY19" s="72" t="s">
        <v>99</v>
      </c>
      <c r="AZ19" s="72"/>
      <c r="BA19" s="72"/>
      <c r="BB19" s="72"/>
      <c r="BC19" s="72"/>
    </row>
    <row r="20" spans="1:55" ht="36" customHeight="1" x14ac:dyDescent="0.25">
      <c r="A20" s="76">
        <v>1303</v>
      </c>
      <c r="B20" s="76"/>
      <c r="C20" s="76"/>
      <c r="D20" s="76"/>
      <c r="E20" s="76"/>
      <c r="F20" s="76"/>
      <c r="G20" s="76"/>
      <c r="H20" s="76">
        <v>1319</v>
      </c>
      <c r="I20" s="76"/>
      <c r="J20" s="77">
        <v>44805.683645833335</v>
      </c>
      <c r="K20" s="77"/>
      <c r="L20" s="78" t="s">
        <v>78</v>
      </c>
      <c r="M20" s="78"/>
      <c r="N20" s="78"/>
      <c r="O20" s="79"/>
      <c r="P20" s="79"/>
      <c r="Q20" s="79"/>
      <c r="R20" s="79"/>
      <c r="S20" s="79"/>
      <c r="T20" s="80" t="s">
        <v>116</v>
      </c>
      <c r="U20" s="80"/>
      <c r="V20" s="80"/>
      <c r="W20" s="80"/>
      <c r="X20" s="80" t="s">
        <v>77</v>
      </c>
      <c r="Y20" s="80"/>
      <c r="Z20" s="80"/>
      <c r="AA20" s="80"/>
      <c r="AB20" s="80"/>
      <c r="AC20" s="80"/>
      <c r="AD20" s="80"/>
      <c r="AE20" s="80"/>
      <c r="AF20" s="80"/>
      <c r="AG20" s="54">
        <v>1008</v>
      </c>
      <c r="AH20" s="74">
        <v>1008</v>
      </c>
      <c r="AI20" s="74"/>
      <c r="AJ20" s="74"/>
      <c r="AK20" s="74"/>
      <c r="AL20" s="74"/>
      <c r="AM20" s="74"/>
      <c r="AN20" s="74"/>
      <c r="AO20" s="74"/>
      <c r="AP20" s="74"/>
      <c r="AQ20" s="74"/>
      <c r="AR20" s="74">
        <v>1008</v>
      </c>
      <c r="AS20" s="74"/>
      <c r="AT20" s="74"/>
      <c r="AU20" s="74">
        <v>0</v>
      </c>
      <c r="AV20" s="74"/>
      <c r="AW20" s="74"/>
      <c r="AX20" s="54">
        <v>0</v>
      </c>
      <c r="AY20" s="74">
        <v>0</v>
      </c>
      <c r="AZ20" s="74"/>
      <c r="BA20" s="74"/>
      <c r="BB20" s="74"/>
      <c r="BC20" s="74"/>
    </row>
    <row r="21" spans="1:55" ht="36" customHeight="1" x14ac:dyDescent="0.25">
      <c r="A21" s="82"/>
      <c r="B21" s="82"/>
      <c r="C21" s="82"/>
      <c r="D21" s="82"/>
      <c r="E21" s="82"/>
      <c r="F21" s="82"/>
      <c r="G21" s="82"/>
      <c r="H21" s="82"/>
      <c r="I21" s="82" t="s">
        <v>65</v>
      </c>
      <c r="J21" s="82"/>
      <c r="K21" s="80" t="s">
        <v>198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</row>
    <row r="22" spans="1:55" ht="11.25" customHeight="1" x14ac:dyDescent="0.25">
      <c r="A22" s="88" t="s">
        <v>64</v>
      </c>
      <c r="B22" s="88"/>
      <c r="C22" s="88"/>
      <c r="D22" s="88"/>
      <c r="E22" s="88"/>
      <c r="F22" s="88"/>
      <c r="G22" s="93">
        <v>1</v>
      </c>
      <c r="H22" s="93"/>
      <c r="I22" s="93"/>
      <c r="J22" s="93"/>
      <c r="K22" s="93"/>
      <c r="L22" s="93"/>
      <c r="M22" s="90"/>
      <c r="N22" s="90"/>
      <c r="O22" s="90"/>
      <c r="P22" s="90"/>
      <c r="Q22" s="90"/>
      <c r="R22" s="90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9">
        <v>1008</v>
      </c>
      <c r="AF22" s="89"/>
      <c r="AG22" s="89"/>
      <c r="AH22" s="90">
        <v>1008</v>
      </c>
      <c r="AI22" s="90"/>
      <c r="AJ22" s="90"/>
      <c r="AK22" s="90"/>
      <c r="AL22" s="90"/>
      <c r="AM22" s="90"/>
      <c r="AN22" s="90"/>
      <c r="AO22" s="90"/>
      <c r="AP22" s="90"/>
      <c r="AQ22" s="90"/>
      <c r="AR22" s="90">
        <v>1008</v>
      </c>
      <c r="AS22" s="90"/>
      <c r="AT22" s="89">
        <v>0</v>
      </c>
      <c r="AU22" s="89"/>
      <c r="AV22" s="89"/>
      <c r="AW22" s="89"/>
      <c r="AX22" s="53">
        <v>0</v>
      </c>
      <c r="AY22" s="90">
        <v>0</v>
      </c>
      <c r="AZ22" s="90"/>
      <c r="BA22" s="90"/>
      <c r="BB22" s="90"/>
      <c r="BC22" s="90"/>
    </row>
    <row r="23" spans="1:55" ht="15" customHeight="1" x14ac:dyDescent="0.25">
      <c r="A23" s="52"/>
      <c r="B23" s="52"/>
      <c r="C23" s="91" t="s">
        <v>126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2"/>
      <c r="AE23" s="92"/>
      <c r="AF23" s="92"/>
      <c r="AG23" s="92"/>
      <c r="AH23" s="92"/>
      <c r="AI23" s="52"/>
      <c r="AJ23" s="52"/>
      <c r="AK23" s="52"/>
      <c r="AL23" s="52"/>
      <c r="AM23" s="52"/>
      <c r="AN23" s="52"/>
      <c r="AO23" s="5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52"/>
      <c r="BA23" s="52"/>
      <c r="BB23" s="52"/>
    </row>
    <row r="24" spans="1:55" ht="3" customHeight="1" x14ac:dyDescent="0.25">
      <c r="A24" s="52"/>
      <c r="B24" s="52"/>
      <c r="C24" s="52"/>
      <c r="D24" s="52"/>
      <c r="E24" s="5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52"/>
      <c r="Q24" s="52"/>
      <c r="R24" s="52"/>
      <c r="S24" s="92"/>
      <c r="T24" s="92"/>
      <c r="U24" s="92"/>
      <c r="V24" s="52"/>
      <c r="W24" s="92"/>
      <c r="X24" s="92"/>
      <c r="Y24" s="52"/>
      <c r="Z24" s="52"/>
      <c r="AA24" s="52"/>
      <c r="AB24" s="52"/>
      <c r="AC24" s="52"/>
      <c r="AD24" s="92"/>
      <c r="AE24" s="92"/>
      <c r="AF24" s="92"/>
      <c r="AG24" s="92"/>
      <c r="AH24" s="92"/>
      <c r="AI24" s="52"/>
      <c r="AJ24" s="52"/>
      <c r="AK24" s="52"/>
      <c r="AL24" s="52"/>
      <c r="AM24" s="52"/>
      <c r="AN24" s="52"/>
      <c r="AO24" s="5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52"/>
      <c r="BA24" s="52"/>
      <c r="BB24" s="52"/>
    </row>
    <row r="25" spans="1:55" ht="21.75" customHeight="1" x14ac:dyDescent="0.25">
      <c r="A25" s="52"/>
      <c r="B25" s="52"/>
      <c r="C25" s="52"/>
      <c r="D25" s="52"/>
      <c r="E25" s="52"/>
      <c r="P25" s="52"/>
      <c r="Q25" s="52"/>
      <c r="R25" s="52"/>
      <c r="V25" s="52"/>
      <c r="W25" s="92"/>
      <c r="X25" s="92"/>
      <c r="Y25" s="52"/>
      <c r="Z25" s="52"/>
      <c r="AA25" s="52"/>
      <c r="AI25" s="52"/>
      <c r="AJ25" s="52"/>
      <c r="AK25" s="52"/>
      <c r="AL25" s="52"/>
      <c r="AM25" s="52"/>
      <c r="AN25" s="52"/>
      <c r="AZ25" s="52"/>
      <c r="BA25" s="52"/>
      <c r="BB25" s="52"/>
    </row>
    <row r="26" spans="1:55" ht="0.75" customHeight="1" x14ac:dyDescent="0.25">
      <c r="A26" s="52"/>
      <c r="B26" s="52"/>
      <c r="C26" s="52"/>
      <c r="D26" s="52"/>
      <c r="E26" s="5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52"/>
      <c r="Q26" s="52"/>
      <c r="R26" s="52"/>
      <c r="S26" s="92"/>
      <c r="T26" s="92"/>
      <c r="U26" s="92"/>
      <c r="V26" s="52"/>
      <c r="W26" s="92"/>
      <c r="X26" s="92"/>
      <c r="Y26" s="52"/>
      <c r="Z26" s="52"/>
      <c r="AA26" s="52"/>
      <c r="AB26" s="52"/>
      <c r="AC26" s="52"/>
      <c r="AD26" s="92"/>
      <c r="AE26" s="92"/>
      <c r="AF26" s="92"/>
      <c r="AG26" s="92"/>
      <c r="AH26" s="92"/>
      <c r="AI26" s="52"/>
      <c r="AJ26" s="52"/>
      <c r="AK26" s="52"/>
      <c r="AL26" s="52"/>
      <c r="AM26" s="52"/>
      <c r="AN26" s="52"/>
      <c r="AO26" s="5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52"/>
      <c r="BA26" s="52"/>
      <c r="BB26" s="52"/>
    </row>
    <row r="27" spans="1:55" ht="4.5" customHeight="1" x14ac:dyDescent="0.25">
      <c r="A27" s="52"/>
      <c r="B27" s="92"/>
      <c r="C27" s="92"/>
      <c r="P27" s="52"/>
      <c r="Q27" s="52"/>
      <c r="R27" s="52"/>
      <c r="W27" s="92"/>
      <c r="X27" s="92"/>
      <c r="Y27" s="52"/>
      <c r="Z27" s="52"/>
      <c r="AI27" s="52"/>
      <c r="AJ27" s="52"/>
      <c r="AK27" s="52"/>
      <c r="AL27" s="52"/>
      <c r="AM27" s="52"/>
      <c r="AN27" s="92"/>
      <c r="AO27" s="92"/>
      <c r="BA27" s="52"/>
      <c r="BB27" s="52"/>
    </row>
    <row r="28" spans="1:55" ht="4.5" customHeight="1" x14ac:dyDescent="0.25">
      <c r="A28" s="52"/>
      <c r="B28" s="92"/>
      <c r="C28" s="92"/>
      <c r="D28" s="5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52"/>
      <c r="Q28" s="52"/>
      <c r="R28" s="52"/>
      <c r="S28" s="92"/>
      <c r="T28" s="92"/>
      <c r="U28" s="92"/>
      <c r="V28" s="52"/>
      <c r="W28" s="92"/>
      <c r="X28" s="92"/>
      <c r="Y28" s="52"/>
      <c r="Z28" s="52"/>
      <c r="AA28" s="92"/>
      <c r="AB28" s="92"/>
      <c r="AC28" s="92"/>
      <c r="AD28" s="92"/>
      <c r="AE28" s="92"/>
      <c r="AF28" s="92"/>
      <c r="AG28" s="92"/>
      <c r="AH28" s="92"/>
      <c r="AI28" s="92"/>
      <c r="AJ28" s="52"/>
      <c r="AK28" s="52"/>
      <c r="AL28" s="52"/>
      <c r="AM28" s="5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52"/>
      <c r="BA28" s="52"/>
      <c r="BB28" s="52"/>
    </row>
    <row r="29" spans="1:55" ht="12" customHeight="1" x14ac:dyDescent="0.25">
      <c r="A29" s="52"/>
      <c r="B29" s="92"/>
      <c r="C29" s="92"/>
      <c r="D29" s="52"/>
      <c r="E29" s="94" t="s">
        <v>63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52"/>
      <c r="Q29" s="52"/>
      <c r="R29" s="52"/>
      <c r="S29" s="94" t="s">
        <v>38</v>
      </c>
      <c r="T29" s="94"/>
      <c r="U29" s="94"/>
      <c r="V29" s="52"/>
      <c r="W29" s="92"/>
      <c r="X29" s="92"/>
      <c r="Y29" s="52"/>
      <c r="Z29" s="52"/>
      <c r="AA29" s="92"/>
      <c r="AB29" s="92"/>
      <c r="AC29" s="94" t="s">
        <v>62</v>
      </c>
      <c r="AD29" s="94"/>
      <c r="AE29" s="94"/>
      <c r="AF29" s="94"/>
      <c r="AG29" s="94"/>
      <c r="AH29" s="94"/>
      <c r="AI29" s="94"/>
      <c r="AJ29" s="94"/>
      <c r="AK29" s="52"/>
      <c r="AL29" s="52"/>
      <c r="AM29" s="92"/>
      <c r="AN29" s="94" t="s">
        <v>61</v>
      </c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2"/>
      <c r="BA29" s="92"/>
      <c r="BB29" s="52"/>
    </row>
    <row r="30" spans="1:55" ht="0.75" customHeight="1" x14ac:dyDescent="0.25">
      <c r="A30" s="52"/>
      <c r="B30" s="92"/>
      <c r="C30" s="92"/>
      <c r="D30" s="5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52"/>
      <c r="Q30" s="52"/>
      <c r="R30" s="52"/>
      <c r="S30" s="92"/>
      <c r="T30" s="92"/>
      <c r="U30" s="92"/>
      <c r="V30" s="52"/>
      <c r="W30" s="92"/>
      <c r="X30" s="92"/>
      <c r="Y30" s="52"/>
      <c r="Z30" s="52"/>
      <c r="AA30" s="92"/>
      <c r="AB30" s="92"/>
      <c r="AC30" s="92"/>
      <c r="AD30" s="92"/>
      <c r="AE30" s="92"/>
      <c r="AF30" s="92"/>
      <c r="AG30" s="92"/>
      <c r="AH30" s="92"/>
      <c r="AI30" s="92"/>
      <c r="AJ30" s="52"/>
      <c r="AK30" s="52"/>
      <c r="AL30" s="52"/>
      <c r="AM30" s="92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2"/>
      <c r="BA30" s="92"/>
      <c r="BB30" s="52"/>
    </row>
    <row r="31" spans="1:55" ht="8.25" customHeight="1" x14ac:dyDescent="0.25">
      <c r="A31" s="52"/>
      <c r="B31" s="92"/>
      <c r="C31" s="92"/>
      <c r="D31" s="92"/>
      <c r="E31" s="94" t="s">
        <v>60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2"/>
      <c r="Q31" s="52"/>
      <c r="R31" s="92"/>
      <c r="S31" s="94" t="s">
        <v>59</v>
      </c>
      <c r="T31" s="94"/>
      <c r="U31" s="94"/>
      <c r="V31" s="92"/>
      <c r="W31" s="92"/>
      <c r="X31" s="92"/>
      <c r="Y31" s="52"/>
      <c r="Z31" s="92"/>
      <c r="AA31" s="92"/>
      <c r="AB31" s="92"/>
      <c r="AC31" s="94" t="s">
        <v>58</v>
      </c>
      <c r="AD31" s="94"/>
      <c r="AE31" s="94"/>
      <c r="AF31" s="94"/>
      <c r="AG31" s="94"/>
      <c r="AH31" s="94"/>
      <c r="AI31" s="94"/>
      <c r="AJ31" s="94"/>
      <c r="AK31" s="92"/>
      <c r="AL31" s="52"/>
      <c r="AM31" s="92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2"/>
      <c r="BA31" s="92"/>
      <c r="BB31" s="52"/>
    </row>
    <row r="32" spans="1:55" ht="0.75" customHeight="1" x14ac:dyDescent="0.25">
      <c r="A32" s="52"/>
      <c r="B32" s="92"/>
      <c r="C32" s="92"/>
      <c r="D32" s="92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2"/>
      <c r="Q32" s="52"/>
      <c r="R32" s="92"/>
      <c r="S32" s="94"/>
      <c r="T32" s="94"/>
      <c r="U32" s="94"/>
      <c r="V32" s="92"/>
      <c r="W32" s="92"/>
      <c r="X32" s="92"/>
      <c r="Y32" s="52"/>
      <c r="Z32" s="92"/>
      <c r="AA32" s="92"/>
      <c r="AB32" s="92"/>
      <c r="AC32" s="94"/>
      <c r="AD32" s="94"/>
      <c r="AE32" s="94"/>
      <c r="AF32" s="94"/>
      <c r="AG32" s="94"/>
      <c r="AH32" s="94"/>
      <c r="AI32" s="94"/>
      <c r="AJ32" s="94"/>
      <c r="AK32" s="92"/>
      <c r="AL32" s="52"/>
      <c r="AM32" s="5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52"/>
      <c r="BA32" s="52"/>
      <c r="BB32" s="52"/>
    </row>
    <row r="33" spans="1:55" ht="3" customHeight="1" x14ac:dyDescent="0.25">
      <c r="A33" s="52"/>
      <c r="B33" s="92"/>
      <c r="C33" s="92"/>
      <c r="D33" s="92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2"/>
      <c r="Q33" s="52"/>
      <c r="R33" s="92"/>
      <c r="S33" s="94"/>
      <c r="T33" s="94"/>
      <c r="U33" s="94"/>
      <c r="V33" s="92"/>
      <c r="W33" s="92"/>
      <c r="X33" s="92"/>
      <c r="Y33" s="52"/>
      <c r="Z33" s="92"/>
      <c r="AA33" s="92"/>
      <c r="AB33" s="92"/>
      <c r="AC33" s="94"/>
      <c r="AD33" s="94"/>
      <c r="AE33" s="94"/>
      <c r="AF33" s="94"/>
      <c r="AG33" s="94"/>
      <c r="AH33" s="94"/>
      <c r="AI33" s="94"/>
      <c r="AJ33" s="94"/>
      <c r="AK33" s="92"/>
      <c r="AL33" s="52"/>
      <c r="AM33" s="92"/>
      <c r="AN33" s="94" t="s">
        <v>57</v>
      </c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2"/>
      <c r="BA33" s="92"/>
      <c r="BB33" s="52"/>
    </row>
    <row r="34" spans="1:55" ht="0.75" customHeight="1" x14ac:dyDescent="0.25">
      <c r="A34" s="52"/>
      <c r="B34" s="92"/>
      <c r="C34" s="92"/>
      <c r="D34" s="5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52"/>
      <c r="Q34" s="52"/>
      <c r="R34" s="52"/>
      <c r="S34" s="92"/>
      <c r="T34" s="92"/>
      <c r="U34" s="92"/>
      <c r="V34" s="52"/>
      <c r="W34" s="92"/>
      <c r="X34" s="92"/>
      <c r="Y34" s="52"/>
      <c r="Z34" s="52"/>
      <c r="AA34" s="92"/>
      <c r="AB34" s="92"/>
      <c r="AC34" s="92"/>
      <c r="AD34" s="92"/>
      <c r="AE34" s="92"/>
      <c r="AF34" s="92"/>
      <c r="AG34" s="92"/>
      <c r="AH34" s="92"/>
      <c r="AI34" s="92"/>
      <c r="AJ34" s="52"/>
      <c r="AK34" s="52"/>
      <c r="AL34" s="52"/>
      <c r="AM34" s="92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2"/>
      <c r="BA34" s="92"/>
      <c r="BB34" s="52"/>
    </row>
    <row r="35" spans="1:55" ht="8.25" customHeight="1" x14ac:dyDescent="0.25">
      <c r="A35" s="52"/>
      <c r="B35" s="92"/>
      <c r="C35" s="92"/>
      <c r="D35" s="92"/>
      <c r="E35" s="94" t="s">
        <v>56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2"/>
      <c r="Q35" s="52"/>
      <c r="R35" s="92"/>
      <c r="S35" s="94" t="s">
        <v>55</v>
      </c>
      <c r="T35" s="94"/>
      <c r="U35" s="94"/>
      <c r="V35" s="92"/>
      <c r="W35" s="92"/>
      <c r="X35" s="92"/>
      <c r="Y35" s="52"/>
      <c r="Z35" s="92"/>
      <c r="AA35" s="92"/>
      <c r="AB35" s="92"/>
      <c r="AC35" s="94" t="s">
        <v>54</v>
      </c>
      <c r="AD35" s="94"/>
      <c r="AE35" s="94"/>
      <c r="AF35" s="94"/>
      <c r="AG35" s="94"/>
      <c r="AH35" s="94"/>
      <c r="AI35" s="94"/>
      <c r="AJ35" s="94"/>
      <c r="AK35" s="92"/>
      <c r="AL35" s="52"/>
      <c r="AM35" s="92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2"/>
      <c r="BA35" s="92"/>
      <c r="BB35" s="52"/>
    </row>
    <row r="36" spans="1:55" ht="0.75" customHeight="1" x14ac:dyDescent="0.25">
      <c r="A36" s="52"/>
      <c r="B36" s="92"/>
      <c r="C36" s="92"/>
      <c r="D36" s="92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2"/>
      <c r="Q36" s="52"/>
      <c r="R36" s="92"/>
      <c r="S36" s="94"/>
      <c r="T36" s="94"/>
      <c r="U36" s="94"/>
      <c r="V36" s="92"/>
      <c r="W36" s="92"/>
      <c r="X36" s="92"/>
      <c r="Y36" s="52"/>
      <c r="Z36" s="92"/>
      <c r="AA36" s="92"/>
      <c r="AB36" s="92"/>
      <c r="AC36" s="94"/>
      <c r="AD36" s="94"/>
      <c r="AE36" s="94"/>
      <c r="AF36" s="94"/>
      <c r="AG36" s="94"/>
      <c r="AH36" s="94"/>
      <c r="AI36" s="94"/>
      <c r="AJ36" s="94"/>
      <c r="AK36" s="92"/>
      <c r="AL36" s="52"/>
      <c r="AM36" s="5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52"/>
      <c r="BA36" s="52"/>
      <c r="BB36" s="52"/>
    </row>
    <row r="37" spans="1:55" ht="3" customHeight="1" x14ac:dyDescent="0.25">
      <c r="A37" s="52"/>
      <c r="B37" s="92"/>
      <c r="C37" s="92"/>
      <c r="D37" s="92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2"/>
      <c r="Q37" s="52"/>
      <c r="R37" s="92"/>
      <c r="S37" s="94"/>
      <c r="T37" s="94"/>
      <c r="U37" s="94"/>
      <c r="V37" s="92"/>
      <c r="W37" s="92"/>
      <c r="X37" s="92"/>
      <c r="Y37" s="52"/>
      <c r="Z37" s="92"/>
      <c r="AA37" s="92"/>
      <c r="AB37" s="92"/>
      <c r="AC37" s="94"/>
      <c r="AD37" s="94"/>
      <c r="AE37" s="94"/>
      <c r="AF37" s="94"/>
      <c r="AG37" s="94"/>
      <c r="AH37" s="94"/>
      <c r="AI37" s="94"/>
      <c r="AJ37" s="94"/>
      <c r="AK37" s="92"/>
      <c r="AL37" s="52"/>
      <c r="AM37" s="92"/>
      <c r="AN37" s="94" t="s">
        <v>53</v>
      </c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2"/>
      <c r="BA37" s="92"/>
      <c r="BB37" s="52"/>
    </row>
    <row r="38" spans="1:55" ht="0.75" customHeight="1" x14ac:dyDescent="0.25">
      <c r="A38" s="52"/>
      <c r="B38" s="92"/>
      <c r="C38" s="92"/>
      <c r="D38" s="5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52"/>
      <c r="Q38" s="52"/>
      <c r="R38" s="52"/>
      <c r="S38" s="92"/>
      <c r="T38" s="92"/>
      <c r="U38" s="92"/>
      <c r="V38" s="52"/>
      <c r="W38" s="92"/>
      <c r="X38" s="92"/>
      <c r="Y38" s="52"/>
      <c r="Z38" s="52"/>
      <c r="AA38" s="92"/>
      <c r="AB38" s="92"/>
      <c r="AC38" s="92"/>
      <c r="AD38" s="92"/>
      <c r="AE38" s="92"/>
      <c r="AF38" s="92"/>
      <c r="AG38" s="92"/>
      <c r="AH38" s="92"/>
      <c r="AI38" s="92"/>
      <c r="AJ38" s="52"/>
      <c r="AK38" s="52"/>
      <c r="AL38" s="52"/>
      <c r="AM38" s="92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2"/>
      <c r="BA38" s="92"/>
      <c r="BB38" s="52"/>
    </row>
    <row r="39" spans="1:55" ht="8.25" customHeight="1" x14ac:dyDescent="0.25">
      <c r="A39" s="52"/>
      <c r="B39" s="92"/>
      <c r="C39" s="92"/>
      <c r="D39" s="92"/>
      <c r="E39" s="94" t="s">
        <v>52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2"/>
      <c r="Q39" s="52"/>
      <c r="R39" s="92"/>
      <c r="S39" s="94" t="s">
        <v>51</v>
      </c>
      <c r="T39" s="94"/>
      <c r="U39" s="94"/>
      <c r="V39" s="92"/>
      <c r="W39" s="92"/>
      <c r="X39" s="92"/>
      <c r="Y39" s="52"/>
      <c r="Z39" s="92"/>
      <c r="AA39" s="92"/>
      <c r="AB39" s="92"/>
      <c r="AC39" s="94" t="s">
        <v>50</v>
      </c>
      <c r="AD39" s="94"/>
      <c r="AE39" s="94"/>
      <c r="AF39" s="94"/>
      <c r="AG39" s="94"/>
      <c r="AH39" s="94"/>
      <c r="AI39" s="94"/>
      <c r="AJ39" s="94"/>
      <c r="AK39" s="92"/>
      <c r="AL39" s="52"/>
      <c r="AM39" s="92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2"/>
      <c r="BA39" s="92"/>
      <c r="BB39" s="52"/>
    </row>
    <row r="40" spans="1:55" ht="3.75" customHeight="1" x14ac:dyDescent="0.25">
      <c r="A40" s="52"/>
      <c r="B40" s="92"/>
      <c r="C40" s="92"/>
      <c r="D40" s="92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2"/>
      <c r="Q40" s="52"/>
      <c r="R40" s="92"/>
      <c r="S40" s="94"/>
      <c r="T40" s="94"/>
      <c r="U40" s="94"/>
      <c r="V40" s="92"/>
      <c r="W40" s="92"/>
      <c r="X40" s="92"/>
      <c r="Y40" s="52"/>
      <c r="Z40" s="92"/>
      <c r="AA40" s="92"/>
      <c r="AB40" s="92"/>
      <c r="AC40" s="94"/>
      <c r="AD40" s="94"/>
      <c r="AE40" s="94"/>
      <c r="AF40" s="94"/>
      <c r="AG40" s="94"/>
      <c r="AH40" s="94"/>
      <c r="AI40" s="94"/>
      <c r="AJ40" s="94"/>
      <c r="AK40" s="92"/>
      <c r="AL40" s="5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52"/>
    </row>
    <row r="41" spans="1:55" ht="2.25" customHeight="1" x14ac:dyDescent="0.25">
      <c r="A41" s="52"/>
      <c r="B41" s="92"/>
      <c r="C41" s="92"/>
      <c r="D41" s="5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52"/>
      <c r="Q41" s="52"/>
      <c r="R41" s="52"/>
      <c r="S41" s="92"/>
      <c r="T41" s="92"/>
      <c r="U41" s="92"/>
      <c r="V41" s="52"/>
      <c r="W41" s="92"/>
      <c r="X41" s="92"/>
      <c r="Y41" s="52"/>
      <c r="Z41" s="52"/>
      <c r="AA41" s="92"/>
      <c r="AB41" s="92"/>
      <c r="AC41" s="92"/>
      <c r="AD41" s="92"/>
      <c r="AE41" s="92"/>
      <c r="AF41" s="92"/>
      <c r="AG41" s="92"/>
      <c r="AH41" s="92"/>
      <c r="AI41" s="92"/>
      <c r="AJ41" s="52"/>
      <c r="AK41" s="52"/>
      <c r="AL41" s="5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52"/>
    </row>
    <row r="42" spans="1:55" ht="8.25" customHeight="1" x14ac:dyDescent="0.25">
      <c r="A42" s="52"/>
      <c r="B42" s="52"/>
      <c r="C42" s="52"/>
      <c r="D42" s="52"/>
      <c r="E42" s="5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52"/>
      <c r="Q42" s="52"/>
      <c r="R42" s="52"/>
      <c r="S42" s="92"/>
      <c r="T42" s="92"/>
      <c r="U42" s="92"/>
      <c r="V42" s="52"/>
      <c r="W42" s="92"/>
      <c r="X42" s="92"/>
      <c r="Y42" s="52"/>
      <c r="Z42" s="52"/>
      <c r="AA42" s="52"/>
      <c r="AB42" s="52"/>
      <c r="AC42" s="52"/>
      <c r="AD42" s="92"/>
      <c r="AE42" s="92"/>
      <c r="AF42" s="92"/>
      <c r="AG42" s="92"/>
      <c r="AH42" s="92"/>
      <c r="AI42" s="52"/>
      <c r="AJ42" s="52"/>
      <c r="AK42" s="52"/>
      <c r="AL42" s="5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52"/>
    </row>
    <row r="43" spans="1:55" ht="0.75" customHeight="1" x14ac:dyDescent="0.25">
      <c r="A43" s="52"/>
      <c r="B43" s="52"/>
      <c r="C43" s="52"/>
      <c r="D43" s="52"/>
      <c r="E43" s="5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52"/>
      <c r="Q43" s="52"/>
      <c r="R43" s="52"/>
      <c r="S43" s="92"/>
      <c r="T43" s="92"/>
      <c r="U43" s="92"/>
      <c r="V43" s="52"/>
      <c r="W43" s="92"/>
      <c r="X43" s="92"/>
      <c r="Y43" s="52"/>
      <c r="Z43" s="52"/>
      <c r="AA43" s="52"/>
      <c r="AB43" s="52"/>
      <c r="AC43" s="52"/>
      <c r="AD43" s="92"/>
      <c r="AE43" s="92"/>
      <c r="AF43" s="92"/>
      <c r="AG43" s="92"/>
      <c r="AH43" s="92"/>
      <c r="AI43" s="52"/>
      <c r="AJ43" s="52"/>
      <c r="AK43" s="52"/>
      <c r="AL43" s="52"/>
      <c r="AM43" s="52"/>
      <c r="AN43" s="52"/>
      <c r="AO43" s="5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52"/>
      <c r="BA43" s="52"/>
      <c r="BB43" s="52"/>
    </row>
    <row r="44" spans="1:55" ht="12.75" customHeight="1" x14ac:dyDescent="0.25">
      <c r="AS44" s="95" t="s">
        <v>49</v>
      </c>
      <c r="AT44" s="95"/>
      <c r="AU44" s="95"/>
      <c r="AV44" s="95"/>
      <c r="AW44" s="95"/>
      <c r="AX44" s="95"/>
      <c r="AY44" s="95"/>
      <c r="AZ44" s="95"/>
      <c r="BA44" s="95"/>
      <c r="BB44" s="95"/>
      <c r="BC44" s="95"/>
    </row>
  </sheetData>
  <mergeCells count="179">
    <mergeCell ref="F42:O42"/>
    <mergeCell ref="Z39:Z40"/>
    <mergeCell ref="AP43:AY43"/>
    <mergeCell ref="AS44:BC44"/>
    <mergeCell ref="S42:U42"/>
    <mergeCell ref="W42:X42"/>
    <mergeCell ref="AD42:AH42"/>
    <mergeCell ref="F43:O43"/>
    <mergeCell ref="S43:U43"/>
    <mergeCell ref="W43:X43"/>
    <mergeCell ref="AD43:AH43"/>
    <mergeCell ref="AP40:AY42"/>
    <mergeCell ref="D39:D40"/>
    <mergeCell ref="AC35:AJ37"/>
    <mergeCell ref="AK35:AK37"/>
    <mergeCell ref="AN36:AO36"/>
    <mergeCell ref="AP36:AY36"/>
    <mergeCell ref="AM37:AM39"/>
    <mergeCell ref="AN37:AY39"/>
    <mergeCell ref="E35:O37"/>
    <mergeCell ref="P35:P37"/>
    <mergeCell ref="R35:R37"/>
    <mergeCell ref="W39:X40"/>
    <mergeCell ref="E38:O38"/>
    <mergeCell ref="S38:U38"/>
    <mergeCell ref="W38:X38"/>
    <mergeCell ref="AA38:AB38"/>
    <mergeCell ref="AC38:AI38"/>
    <mergeCell ref="AA39:AB40"/>
    <mergeCell ref="AC39:AJ40"/>
    <mergeCell ref="AK39:AK40"/>
    <mergeCell ref="AM40:AM42"/>
    <mergeCell ref="AN40:AO42"/>
    <mergeCell ref="E39:O40"/>
    <mergeCell ref="P39:P40"/>
    <mergeCell ref="R39:R40"/>
    <mergeCell ref="S35:U37"/>
    <mergeCell ref="V35:V37"/>
    <mergeCell ref="W35:X37"/>
    <mergeCell ref="AZ33:AZ35"/>
    <mergeCell ref="BA33:BA35"/>
    <mergeCell ref="B34:C34"/>
    <mergeCell ref="E34:O34"/>
    <mergeCell ref="S34:U34"/>
    <mergeCell ref="W34:X34"/>
    <mergeCell ref="AA34:AB34"/>
    <mergeCell ref="AZ37:AZ39"/>
    <mergeCell ref="BA37:BA39"/>
    <mergeCell ref="B38:C38"/>
    <mergeCell ref="B39:C40"/>
    <mergeCell ref="S39:U40"/>
    <mergeCell ref="V39:V40"/>
    <mergeCell ref="AZ40:AZ42"/>
    <mergeCell ref="BA40:BA42"/>
    <mergeCell ref="B41:C41"/>
    <mergeCell ref="E41:O41"/>
    <mergeCell ref="S41:U41"/>
    <mergeCell ref="W41:X41"/>
    <mergeCell ref="AA41:AB41"/>
    <mergeCell ref="AC41:AI41"/>
    <mergeCell ref="AZ29:AZ31"/>
    <mergeCell ref="BA29:BA31"/>
    <mergeCell ref="B30:C30"/>
    <mergeCell ref="E30:O30"/>
    <mergeCell ref="S30:U30"/>
    <mergeCell ref="W30:X30"/>
    <mergeCell ref="AA30:AB30"/>
    <mergeCell ref="AC30:AI30"/>
    <mergeCell ref="AK31:AK33"/>
    <mergeCell ref="AN32:AO32"/>
    <mergeCell ref="AP32:AY32"/>
    <mergeCell ref="AM33:AM35"/>
    <mergeCell ref="AN33:AY35"/>
    <mergeCell ref="Z35:Z37"/>
    <mergeCell ref="AA35:AB37"/>
    <mergeCell ref="AM29:AM31"/>
    <mergeCell ref="AN29:AY31"/>
    <mergeCell ref="AC34:AI34"/>
    <mergeCell ref="B35:C37"/>
    <mergeCell ref="D35:D37"/>
    <mergeCell ref="Z31:Z33"/>
    <mergeCell ref="AA31:AB33"/>
    <mergeCell ref="AC31:AJ33"/>
    <mergeCell ref="E31:O33"/>
    <mergeCell ref="B31:C33"/>
    <mergeCell ref="D31:D33"/>
    <mergeCell ref="AN28:AO28"/>
    <mergeCell ref="AP28:AY28"/>
    <mergeCell ref="B29:C29"/>
    <mergeCell ref="E29:O29"/>
    <mergeCell ref="S29:U29"/>
    <mergeCell ref="W29:X29"/>
    <mergeCell ref="AA29:AB29"/>
    <mergeCell ref="AC29:AJ29"/>
    <mergeCell ref="V31:V33"/>
    <mergeCell ref="W31:X33"/>
    <mergeCell ref="P31:P33"/>
    <mergeCell ref="R31:R33"/>
    <mergeCell ref="S31:U33"/>
    <mergeCell ref="F26:O26"/>
    <mergeCell ref="S26:U26"/>
    <mergeCell ref="W26:X26"/>
    <mergeCell ref="AD26:AH26"/>
    <mergeCell ref="AP26:AY26"/>
    <mergeCell ref="B27:C27"/>
    <mergeCell ref="W27:X27"/>
    <mergeCell ref="AN27:AO27"/>
    <mergeCell ref="B28:C28"/>
    <mergeCell ref="E28:O28"/>
    <mergeCell ref="S28:U28"/>
    <mergeCell ref="W28:X28"/>
    <mergeCell ref="AA28:AB28"/>
    <mergeCell ref="AC28:AI28"/>
    <mergeCell ref="C23:AC23"/>
    <mergeCell ref="AD23:AH23"/>
    <mergeCell ref="AP23:AY23"/>
    <mergeCell ref="F24:O24"/>
    <mergeCell ref="S24:U24"/>
    <mergeCell ref="W24:X24"/>
    <mergeCell ref="AD24:AH24"/>
    <mergeCell ref="AP24:AY24"/>
    <mergeCell ref="W25:X25"/>
    <mergeCell ref="AU20:AW20"/>
    <mergeCell ref="AY20:BC20"/>
    <mergeCell ref="A21:H21"/>
    <mergeCell ref="I21:J21"/>
    <mergeCell ref="K21:BC21"/>
    <mergeCell ref="A22:F22"/>
    <mergeCell ref="G22:L22"/>
    <mergeCell ref="M22:R22"/>
    <mergeCell ref="S22:T22"/>
    <mergeCell ref="U22:AD22"/>
    <mergeCell ref="AE22:AG22"/>
    <mergeCell ref="AH22:AQ22"/>
    <mergeCell ref="AR22:AS22"/>
    <mergeCell ref="AT22:AW22"/>
    <mergeCell ref="AY22:BC22"/>
    <mergeCell ref="A20:G20"/>
    <mergeCell ref="H20:I20"/>
    <mergeCell ref="J20:K20"/>
    <mergeCell ref="L20:N20"/>
    <mergeCell ref="O20:S20"/>
    <mergeCell ref="T20:W20"/>
    <mergeCell ref="X20:AF20"/>
    <mergeCell ref="AH20:AQ20"/>
    <mergeCell ref="AR20:AT20"/>
    <mergeCell ref="A14:R15"/>
    <mergeCell ref="AQ14:BC14"/>
    <mergeCell ref="A17:BC17"/>
    <mergeCell ref="A19:G19"/>
    <mergeCell ref="H19:I19"/>
    <mergeCell ref="J19:K19"/>
    <mergeCell ref="L19:N19"/>
    <mergeCell ref="O19:S19"/>
    <mergeCell ref="T19:W19"/>
    <mergeCell ref="X19:AE19"/>
    <mergeCell ref="AF19:AG19"/>
    <mergeCell ref="AH19:AQ19"/>
    <mergeCell ref="AR19:AS19"/>
    <mergeCell ref="AT19:AW19"/>
    <mergeCell ref="AY19:BC19"/>
    <mergeCell ref="A2:AU2"/>
    <mergeCell ref="A3:AU3"/>
    <mergeCell ref="A5:M6"/>
    <mergeCell ref="A8:BC8"/>
    <mergeCell ref="AQ9:BC9"/>
    <mergeCell ref="A10:BC10"/>
    <mergeCell ref="A11:BC11"/>
    <mergeCell ref="A13:G13"/>
    <mergeCell ref="H13:I13"/>
    <mergeCell ref="J13:K13"/>
    <mergeCell ref="L13:N13"/>
    <mergeCell ref="O13:S13"/>
    <mergeCell ref="T13:W13"/>
    <mergeCell ref="X13:AF13"/>
    <mergeCell ref="AH13:AQ13"/>
    <mergeCell ref="AR13:AS13"/>
    <mergeCell ref="AT13:AW13"/>
    <mergeCell ref="AY13:BC13"/>
  </mergeCells>
  <pageMargins left="0.20000000298023224" right="0.20000000298023224" top="0.20000000298023224" bottom="0.20000000298023224" header="0.3" footer="0.3"/>
  <pageSetup paperSize="9" orientation="landscape" errors="blank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Setembro de 2022</vt:lpstr>
      <vt:lpstr>Relação de Liquidações</vt:lpstr>
      <vt:lpstr> Relação de Liquidações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User</cp:lastModifiedBy>
  <cp:revision/>
  <cp:lastPrinted>2022-12-13T18:13:43Z</cp:lastPrinted>
  <dcterms:created xsi:type="dcterms:W3CDTF">2018-11-08T13:00:40Z</dcterms:created>
  <dcterms:modified xsi:type="dcterms:W3CDTF">2022-12-13T18:13:47Z</dcterms:modified>
  <cp:category/>
  <cp:contentStatus/>
</cp:coreProperties>
</file>